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GC Rev. 01\PROCESO ESTRATEGICO ADMINISTRACION DE LOS RECURSOS Revisión 0\ITPIN-AD-PO-004 AMBIENTE DE TRABAJO\"/>
    </mc:Choice>
  </mc:AlternateContent>
  <xr:revisionPtr revIDLastSave="0" documentId="13_ncr:1_{C5B67118-A9F7-49B0-99AF-CD8F372EA195}" xr6:coauthVersionLast="43" xr6:coauthVersionMax="43" xr10:uidLastSave="{00000000-0000-0000-0000-000000000000}"/>
  <bookViews>
    <workbookView xWindow="-120" yWindow="-120" windowWidth="24240" windowHeight="13140" activeTab="1" xr2:uid="{00000000-000D-0000-FFFF-FFFF00000000}"/>
  </bookViews>
  <sheets>
    <sheet name="ITPIN -AD-PO-004-02" sheetId="9" r:id="rId1"/>
    <sheet name="Concentrado" sheetId="27" r:id="rId2"/>
  </sheets>
  <definedNames>
    <definedName name="_xlnm.Print_Area" localSheetId="0">'ITPIN -AD-PO-004-02'!$B$1:$Y$48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K13" i="27" l="1"/>
  <c r="BP13" i="27"/>
  <c r="H32" i="27" l="1"/>
  <c r="BU13" i="27" l="1"/>
  <c r="BA41" i="27" l="1"/>
  <c r="BW21" i="27"/>
  <c r="AD50" i="27" l="1"/>
  <c r="CM32" i="27" l="1"/>
  <c r="E13" i="27" l="1"/>
  <c r="AN21" i="27" l="1"/>
  <c r="AV21" i="27"/>
  <c r="G49" i="27"/>
  <c r="AA13" i="27"/>
  <c r="BW32" i="27"/>
  <c r="CB32" i="27"/>
  <c r="CC32" i="27"/>
  <c r="CD32" i="27"/>
  <c r="CE32" i="27"/>
  <c r="CG32" i="27"/>
  <c r="CH32" i="27"/>
  <c r="CJ32" i="27"/>
  <c r="CK32" i="27"/>
  <c r="AG32" i="27"/>
  <c r="AH32" i="27"/>
  <c r="AI32" i="27"/>
  <c r="AK32" i="27"/>
  <c r="AL32" i="27"/>
  <c r="AN32" i="27"/>
  <c r="AO32" i="27"/>
  <c r="AP32" i="27"/>
  <c r="AQ32" i="27"/>
  <c r="AS32" i="27"/>
  <c r="AT32" i="27"/>
  <c r="AU32" i="27"/>
  <c r="AV32" i="27"/>
  <c r="AW32" i="27"/>
  <c r="AX32" i="27"/>
  <c r="AY32" i="27"/>
  <c r="AZ32" i="27"/>
  <c r="BA32" i="27"/>
  <c r="BB32" i="27"/>
  <c r="BC32" i="27"/>
  <c r="BD32" i="27"/>
  <c r="BE32" i="27"/>
  <c r="BG32" i="27"/>
  <c r="BI32" i="27"/>
  <c r="BJ32" i="27"/>
  <c r="BL32" i="27"/>
  <c r="BM32" i="27"/>
  <c r="BN32" i="27"/>
  <c r="BO32" i="27"/>
  <c r="BP32" i="27"/>
  <c r="BR32" i="27"/>
  <c r="BT32" i="27"/>
  <c r="BU32" i="27"/>
  <c r="BY32" i="27"/>
  <c r="BZ32" i="27"/>
  <c r="CA32" i="27"/>
  <c r="CF32" i="27"/>
  <c r="AD32" i="27"/>
  <c r="AE32" i="27"/>
  <c r="AB32" i="27"/>
  <c r="AA32" i="27"/>
  <c r="Y32" i="27"/>
  <c r="X32" i="27"/>
  <c r="W32" i="27"/>
  <c r="V32" i="27"/>
  <c r="U32" i="27"/>
  <c r="T32" i="27"/>
  <c r="R32" i="27"/>
  <c r="P32" i="27"/>
  <c r="O32" i="27"/>
  <c r="M32" i="27"/>
  <c r="J32" i="27"/>
  <c r="F32" i="27"/>
  <c r="E32" i="27"/>
  <c r="D32" i="27"/>
  <c r="L32" i="27"/>
  <c r="L13" i="27"/>
  <c r="AU21" i="27" l="1"/>
  <c r="BI41" i="27"/>
  <c r="AT36" i="27"/>
  <c r="AT37" i="27"/>
  <c r="AT38" i="27"/>
  <c r="AT39" i="27"/>
  <c r="AT40" i="27"/>
  <c r="AT35" i="27"/>
  <c r="O17" i="9"/>
  <c r="M17" i="9"/>
  <c r="CE13" i="27" l="1"/>
  <c r="BZ13" i="27" l="1"/>
  <c r="AC41" i="27"/>
  <c r="AZ13" i="27" l="1"/>
  <c r="BY50" i="27"/>
  <c r="BI21" i="27"/>
  <c r="CN45" i="27" l="1"/>
  <c r="CN46" i="27"/>
  <c r="CN47" i="27"/>
  <c r="CN48" i="27"/>
  <c r="CN49" i="27"/>
  <c r="CN44" i="27"/>
  <c r="CL45" i="27"/>
  <c r="CL46" i="27"/>
  <c r="CL47" i="27"/>
  <c r="CL48" i="27"/>
  <c r="CL49" i="27"/>
  <c r="CL44" i="27"/>
  <c r="CI45" i="27"/>
  <c r="CI46" i="27"/>
  <c r="CI47" i="27"/>
  <c r="CI48" i="27"/>
  <c r="CI49" i="27"/>
  <c r="CI44" i="27"/>
  <c r="BX45" i="27"/>
  <c r="BX46" i="27"/>
  <c r="BX47" i="27"/>
  <c r="BX48" i="27"/>
  <c r="BX49" i="27"/>
  <c r="BX44" i="27"/>
  <c r="BV45" i="27"/>
  <c r="BV46" i="27"/>
  <c r="BV47" i="27"/>
  <c r="BV48" i="27"/>
  <c r="BV49" i="27"/>
  <c r="BV44" i="27"/>
  <c r="BS45" i="27"/>
  <c r="BS46" i="27"/>
  <c r="BS47" i="27"/>
  <c r="BS48" i="27"/>
  <c r="BS49" i="27"/>
  <c r="BS44" i="27"/>
  <c r="BQ45" i="27"/>
  <c r="BQ46" i="27"/>
  <c r="BQ47" i="27"/>
  <c r="BQ48" i="27"/>
  <c r="BQ49" i="27"/>
  <c r="BQ44" i="27"/>
  <c r="BK45" i="27"/>
  <c r="BK46" i="27"/>
  <c r="BK47" i="27"/>
  <c r="BK48" i="27"/>
  <c r="BK49" i="27"/>
  <c r="BK44" i="27"/>
  <c r="BH45" i="27"/>
  <c r="BH46" i="27"/>
  <c r="BH47" i="27"/>
  <c r="BH48" i="27"/>
  <c r="BH49" i="27"/>
  <c r="BH44" i="27"/>
  <c r="BF45" i="27"/>
  <c r="BF46" i="27"/>
  <c r="BF47" i="27"/>
  <c r="BF48" i="27"/>
  <c r="BF49" i="27"/>
  <c r="BF44" i="27"/>
  <c r="AR45" i="27"/>
  <c r="AR46" i="27"/>
  <c r="AR47" i="27"/>
  <c r="AR48" i="27"/>
  <c r="AR49" i="27"/>
  <c r="AR44" i="27"/>
  <c r="AM45" i="27"/>
  <c r="AM46" i="27"/>
  <c r="AM47" i="27"/>
  <c r="AM48" i="27"/>
  <c r="AM49" i="27"/>
  <c r="AM44" i="27"/>
  <c r="AJ45" i="27"/>
  <c r="AJ46" i="27"/>
  <c r="AJ47" i="27"/>
  <c r="AJ48" i="27"/>
  <c r="AJ49" i="27"/>
  <c r="AJ44" i="27"/>
  <c r="AF45" i="27"/>
  <c r="AF46" i="27"/>
  <c r="AF47" i="27"/>
  <c r="AF48" i="27"/>
  <c r="AF49" i="27"/>
  <c r="AF44" i="27"/>
  <c r="Z45" i="27"/>
  <c r="Z46" i="27"/>
  <c r="Z47" i="27"/>
  <c r="Z48" i="27"/>
  <c r="Z49" i="27"/>
  <c r="Z44" i="27"/>
  <c r="S45" i="27"/>
  <c r="S46" i="27"/>
  <c r="S47" i="27"/>
  <c r="S48" i="27"/>
  <c r="S49" i="27"/>
  <c r="S44" i="27"/>
  <c r="Q45" i="27"/>
  <c r="Q46" i="27"/>
  <c r="Q47" i="27"/>
  <c r="Q48" i="27"/>
  <c r="Q49" i="27"/>
  <c r="Q44" i="27"/>
  <c r="N45" i="27"/>
  <c r="N46" i="27"/>
  <c r="N47" i="27"/>
  <c r="N48" i="27"/>
  <c r="N49" i="27"/>
  <c r="N44" i="27"/>
  <c r="K45" i="27"/>
  <c r="K46" i="27"/>
  <c r="K47" i="27"/>
  <c r="K48" i="27"/>
  <c r="K49" i="27"/>
  <c r="K44" i="27"/>
  <c r="K50" i="27" s="1"/>
  <c r="E19" i="9" s="1"/>
  <c r="I45" i="27"/>
  <c r="I46" i="27"/>
  <c r="I47" i="27"/>
  <c r="I48" i="27"/>
  <c r="I49" i="27"/>
  <c r="I44" i="27"/>
  <c r="G45" i="27"/>
  <c r="G46" i="27"/>
  <c r="G47" i="27"/>
  <c r="G48" i="27"/>
  <c r="G44" i="27"/>
  <c r="E50" i="27"/>
  <c r="F50" i="27"/>
  <c r="H50" i="27"/>
  <c r="J50" i="27"/>
  <c r="L50" i="27"/>
  <c r="M50" i="27"/>
  <c r="O50" i="27"/>
  <c r="P50" i="27"/>
  <c r="R50" i="27"/>
  <c r="T50" i="27"/>
  <c r="U50" i="27"/>
  <c r="V50" i="27"/>
  <c r="W50" i="27"/>
  <c r="X50" i="27"/>
  <c r="Y50" i="27"/>
  <c r="AA50" i="27"/>
  <c r="AB50" i="27"/>
  <c r="AC50" i="27"/>
  <c r="AE50" i="27"/>
  <c r="AG50" i="27"/>
  <c r="AH50" i="27"/>
  <c r="AI50" i="27"/>
  <c r="AK50" i="27"/>
  <c r="AL50" i="27"/>
  <c r="AN50" i="27"/>
  <c r="AO50" i="27"/>
  <c r="M19" i="9" s="1"/>
  <c r="AP50" i="27"/>
  <c r="AQ50" i="27"/>
  <c r="AS50" i="27"/>
  <c r="AT50" i="27"/>
  <c r="O19" i="9" s="1"/>
  <c r="AU50" i="27"/>
  <c r="AV50" i="27"/>
  <c r="AW50" i="27"/>
  <c r="AX50" i="27"/>
  <c r="AY50" i="27"/>
  <c r="AZ50" i="27"/>
  <c r="BA50" i="27"/>
  <c r="BB50" i="27"/>
  <c r="BC50" i="27"/>
  <c r="BD50" i="27"/>
  <c r="BE50" i="27"/>
  <c r="BG50" i="27"/>
  <c r="BI50" i="27"/>
  <c r="BJ50" i="27"/>
  <c r="BL50" i="27"/>
  <c r="BM50" i="27"/>
  <c r="BN50" i="27"/>
  <c r="BO50" i="27"/>
  <c r="BP50" i="27"/>
  <c r="BR50" i="27"/>
  <c r="BT50" i="27"/>
  <c r="BU50" i="27"/>
  <c r="BW50" i="27"/>
  <c r="BZ50" i="27"/>
  <c r="CA50" i="27"/>
  <c r="CB50" i="27"/>
  <c r="CC50" i="27"/>
  <c r="CD50" i="27"/>
  <c r="CE50" i="27"/>
  <c r="CF50" i="27"/>
  <c r="CG50" i="27"/>
  <c r="CH50" i="27"/>
  <c r="CJ50" i="27"/>
  <c r="CK50" i="27"/>
  <c r="CM50" i="27"/>
  <c r="D50" i="27"/>
  <c r="E41" i="27"/>
  <c r="F41" i="27"/>
  <c r="H41" i="27"/>
  <c r="J41" i="27"/>
  <c r="L41" i="27"/>
  <c r="M41" i="27"/>
  <c r="O41" i="27"/>
  <c r="P41" i="27"/>
  <c r="R41" i="27"/>
  <c r="T41" i="27"/>
  <c r="U41" i="27"/>
  <c r="V41" i="27"/>
  <c r="W41" i="27"/>
  <c r="X41" i="27"/>
  <c r="Y41" i="27"/>
  <c r="AA41" i="27"/>
  <c r="AB41" i="27"/>
  <c r="AD41" i="27"/>
  <c r="AE41" i="27"/>
  <c r="AG41" i="27"/>
  <c r="AH41" i="27"/>
  <c r="AI41" i="27"/>
  <c r="AK41" i="27"/>
  <c r="AL41" i="27"/>
  <c r="AN41" i="27"/>
  <c r="AO41" i="27"/>
  <c r="M18" i="9" s="1"/>
  <c r="AP41" i="27"/>
  <c r="AQ41" i="27"/>
  <c r="AS41" i="27"/>
  <c r="AT41" i="27"/>
  <c r="O18" i="9" s="1"/>
  <c r="AU41" i="27"/>
  <c r="AV41" i="27"/>
  <c r="AW41" i="27"/>
  <c r="AX41" i="27"/>
  <c r="AY41" i="27"/>
  <c r="AZ41" i="27"/>
  <c r="BB41" i="27"/>
  <c r="BC41" i="27"/>
  <c r="BD41" i="27"/>
  <c r="BE41" i="27"/>
  <c r="BG41" i="27"/>
  <c r="BJ41" i="27"/>
  <c r="BL41" i="27"/>
  <c r="BM41" i="27"/>
  <c r="BN41" i="27"/>
  <c r="BO41" i="27"/>
  <c r="BP41" i="27"/>
  <c r="BR41" i="27"/>
  <c r="BT41" i="27"/>
  <c r="BU41" i="27"/>
  <c r="BW41" i="27"/>
  <c r="BY41" i="27"/>
  <c r="BZ41" i="27"/>
  <c r="CA41" i="27"/>
  <c r="CB41" i="27"/>
  <c r="CC41" i="27"/>
  <c r="CD41" i="27"/>
  <c r="CE41" i="27"/>
  <c r="CF41" i="27"/>
  <c r="CG41" i="27"/>
  <c r="CH41" i="27"/>
  <c r="CJ41" i="27"/>
  <c r="CK41" i="27"/>
  <c r="CM41" i="27"/>
  <c r="D41" i="27"/>
  <c r="CN36" i="27"/>
  <c r="CN37" i="27"/>
  <c r="CN38" i="27"/>
  <c r="CN39" i="27"/>
  <c r="CN40" i="27"/>
  <c r="CN35" i="27"/>
  <c r="CL36" i="27"/>
  <c r="CL37" i="27"/>
  <c r="CL38" i="27"/>
  <c r="CL39" i="27"/>
  <c r="CL40" i="27"/>
  <c r="CL35" i="27"/>
  <c r="CI36" i="27"/>
  <c r="CI37" i="27"/>
  <c r="CI38" i="27"/>
  <c r="CI39" i="27"/>
  <c r="CI40" i="27"/>
  <c r="CI35" i="27"/>
  <c r="BX36" i="27"/>
  <c r="BX37" i="27"/>
  <c r="BX38" i="27"/>
  <c r="BX39" i="27"/>
  <c r="BX40" i="27"/>
  <c r="BX35" i="27"/>
  <c r="BV36" i="27"/>
  <c r="BV37" i="27"/>
  <c r="BV38" i="27"/>
  <c r="BV39" i="27"/>
  <c r="BV40" i="27"/>
  <c r="BV35" i="27"/>
  <c r="BS36" i="27"/>
  <c r="BS37" i="27"/>
  <c r="BS38" i="27"/>
  <c r="BS39" i="27"/>
  <c r="BS40" i="27"/>
  <c r="BS35" i="27"/>
  <c r="BQ36" i="27"/>
  <c r="BQ37" i="27"/>
  <c r="BQ38" i="27"/>
  <c r="BQ39" i="27"/>
  <c r="BQ40" i="27"/>
  <c r="BQ35" i="27"/>
  <c r="BK36" i="27"/>
  <c r="BK37" i="27"/>
  <c r="BK38" i="27"/>
  <c r="BK39" i="27"/>
  <c r="BK40" i="27"/>
  <c r="BK35" i="27"/>
  <c r="BH36" i="27"/>
  <c r="BH37" i="27"/>
  <c r="BH38" i="27"/>
  <c r="BH39" i="27"/>
  <c r="BH40" i="27"/>
  <c r="BH35" i="27"/>
  <c r="BF36" i="27"/>
  <c r="BF37" i="27"/>
  <c r="BF38" i="27"/>
  <c r="BF39" i="27"/>
  <c r="BF40" i="27"/>
  <c r="BF35" i="27"/>
  <c r="AR36" i="27"/>
  <c r="AR37" i="27"/>
  <c r="AR38" i="27"/>
  <c r="AR39" i="27"/>
  <c r="AR40" i="27"/>
  <c r="AR35" i="27"/>
  <c r="AM36" i="27"/>
  <c r="AM37" i="27"/>
  <c r="AM38" i="27"/>
  <c r="AM39" i="27"/>
  <c r="AM40" i="27"/>
  <c r="AM35" i="27"/>
  <c r="AJ36" i="27"/>
  <c r="AJ37" i="27"/>
  <c r="AJ38" i="27"/>
  <c r="AJ39" i="27"/>
  <c r="AJ40" i="27"/>
  <c r="AJ35" i="27"/>
  <c r="AF36" i="27"/>
  <c r="AF37" i="27"/>
  <c r="AF38" i="27"/>
  <c r="AF39" i="27"/>
  <c r="AF40" i="27"/>
  <c r="AF35" i="27"/>
  <c r="Z36" i="27"/>
  <c r="Z37" i="27"/>
  <c r="Z38" i="27"/>
  <c r="Z39" i="27"/>
  <c r="Z40" i="27"/>
  <c r="Z35" i="27"/>
  <c r="S36" i="27"/>
  <c r="S37" i="27"/>
  <c r="S38" i="27"/>
  <c r="S39" i="27"/>
  <c r="S40" i="27"/>
  <c r="S35" i="27"/>
  <c r="Q36" i="27"/>
  <c r="Q37" i="27"/>
  <c r="Q38" i="27"/>
  <c r="Q39" i="27"/>
  <c r="Q40" i="27"/>
  <c r="Q35" i="27"/>
  <c r="N36" i="27"/>
  <c r="N37" i="27"/>
  <c r="N38" i="27"/>
  <c r="N39" i="27"/>
  <c r="N40" i="27"/>
  <c r="N35" i="27"/>
  <c r="K36" i="27"/>
  <c r="K37" i="27"/>
  <c r="K38" i="27"/>
  <c r="K39" i="27"/>
  <c r="K40" i="27"/>
  <c r="K35" i="27"/>
  <c r="K41" i="27" s="1"/>
  <c r="E18" i="9" s="1"/>
  <c r="I36" i="27"/>
  <c r="I37" i="27"/>
  <c r="I38" i="27"/>
  <c r="I39" i="27"/>
  <c r="I40" i="27"/>
  <c r="I35" i="27"/>
  <c r="G36" i="27"/>
  <c r="G37" i="27"/>
  <c r="G38" i="27"/>
  <c r="G39" i="27"/>
  <c r="G40" i="27"/>
  <c r="G35" i="27"/>
  <c r="AR25" i="27"/>
  <c r="AR26" i="27"/>
  <c r="AR27" i="27"/>
  <c r="AR28" i="27"/>
  <c r="AR29" i="27"/>
  <c r="AR30" i="27"/>
  <c r="AR31" i="27"/>
  <c r="AR24" i="27"/>
  <c r="AM25" i="27"/>
  <c r="AM26" i="27"/>
  <c r="AM27" i="27"/>
  <c r="AM28" i="27"/>
  <c r="AM29" i="27"/>
  <c r="AM30" i="27"/>
  <c r="AM31" i="27"/>
  <c r="AM24" i="27"/>
  <c r="AJ25" i="27"/>
  <c r="AJ26" i="27"/>
  <c r="AJ27" i="27"/>
  <c r="AJ28" i="27"/>
  <c r="AJ29" i="27"/>
  <c r="AJ30" i="27"/>
  <c r="AJ31" i="27"/>
  <c r="AJ24" i="27"/>
  <c r="AF25" i="27"/>
  <c r="AF26" i="27"/>
  <c r="AF27" i="27"/>
  <c r="AF28" i="27"/>
  <c r="AF29" i="27"/>
  <c r="AF30" i="27"/>
  <c r="AF31" i="27"/>
  <c r="AF24" i="27"/>
  <c r="Z25" i="27"/>
  <c r="Z26" i="27"/>
  <c r="Z27" i="27"/>
  <c r="Z28" i="27"/>
  <c r="Z29" i="27"/>
  <c r="Z30" i="27"/>
  <c r="Z31" i="27"/>
  <c r="Z24" i="27"/>
  <c r="S25" i="27"/>
  <c r="S26" i="27"/>
  <c r="S27" i="27"/>
  <c r="S28" i="27"/>
  <c r="S29" i="27"/>
  <c r="S30" i="27"/>
  <c r="S31" i="27"/>
  <c r="S24" i="27"/>
  <c r="S32" i="27" s="1"/>
  <c r="Q25" i="27"/>
  <c r="Q26" i="27"/>
  <c r="Q27" i="27"/>
  <c r="Q28" i="27"/>
  <c r="Q29" i="27"/>
  <c r="Q30" i="27"/>
  <c r="Q31" i="27"/>
  <c r="Q24" i="27"/>
  <c r="N25" i="27"/>
  <c r="N26" i="27"/>
  <c r="N27" i="27"/>
  <c r="N28" i="27"/>
  <c r="N29" i="27"/>
  <c r="N30" i="27"/>
  <c r="N31" i="27"/>
  <c r="N24" i="27"/>
  <c r="K25" i="27"/>
  <c r="K26" i="27"/>
  <c r="K27" i="27"/>
  <c r="K28" i="27"/>
  <c r="K29" i="27"/>
  <c r="K30" i="27"/>
  <c r="K31" i="27"/>
  <c r="I25" i="27"/>
  <c r="I26" i="27"/>
  <c r="I27" i="27"/>
  <c r="I28" i="27"/>
  <c r="I29" i="27"/>
  <c r="I30" i="27"/>
  <c r="I31" i="27"/>
  <c r="K24" i="27"/>
  <c r="K32" i="27" s="1"/>
  <c r="I24" i="27"/>
  <c r="I32" i="27" s="1"/>
  <c r="G25" i="27"/>
  <c r="G26" i="27"/>
  <c r="G27" i="27"/>
  <c r="G28" i="27"/>
  <c r="G29" i="27"/>
  <c r="G30" i="27"/>
  <c r="G31" i="27"/>
  <c r="G24" i="27"/>
  <c r="AR17" i="27"/>
  <c r="AR18" i="27"/>
  <c r="AR19" i="27"/>
  <c r="AR20" i="27"/>
  <c r="AR16" i="27"/>
  <c r="AM17" i="27"/>
  <c r="AM18" i="27"/>
  <c r="AM19" i="27"/>
  <c r="AM20" i="27"/>
  <c r="AM16" i="27"/>
  <c r="AJ17" i="27"/>
  <c r="AJ18" i="27"/>
  <c r="AJ19" i="27"/>
  <c r="AJ20" i="27"/>
  <c r="AJ16" i="27"/>
  <c r="AF17" i="27"/>
  <c r="AF18" i="27"/>
  <c r="AF19" i="27"/>
  <c r="AF20" i="27"/>
  <c r="AF16" i="27"/>
  <c r="Z17" i="27"/>
  <c r="Z18" i="27"/>
  <c r="Z19" i="27"/>
  <c r="Z20" i="27"/>
  <c r="Z16" i="27"/>
  <c r="S17" i="27"/>
  <c r="S18" i="27"/>
  <c r="S19" i="27"/>
  <c r="S20" i="27"/>
  <c r="S16" i="27"/>
  <c r="Q17" i="27"/>
  <c r="Q18" i="27"/>
  <c r="Q19" i="27"/>
  <c r="Q20" i="27"/>
  <c r="Q16" i="27"/>
  <c r="N17" i="27"/>
  <c r="N18" i="27"/>
  <c r="N19" i="27"/>
  <c r="N20" i="27"/>
  <c r="N16" i="27"/>
  <c r="K17" i="27"/>
  <c r="K18" i="27"/>
  <c r="K19" i="27"/>
  <c r="K20" i="27"/>
  <c r="K16" i="27"/>
  <c r="K21" i="27" s="1"/>
  <c r="E16" i="9" s="1"/>
  <c r="I17" i="27"/>
  <c r="I18" i="27"/>
  <c r="I19" i="27"/>
  <c r="I20" i="27"/>
  <c r="I16" i="27"/>
  <c r="G17" i="27"/>
  <c r="G18" i="27"/>
  <c r="G19" i="27"/>
  <c r="G20" i="27"/>
  <c r="G16" i="27"/>
  <c r="E21" i="27"/>
  <c r="H21" i="27"/>
  <c r="J21" i="27"/>
  <c r="L21" i="27"/>
  <c r="M21" i="27"/>
  <c r="O21" i="27"/>
  <c r="P21" i="27"/>
  <c r="R21" i="27"/>
  <c r="T21" i="27"/>
  <c r="U21" i="27"/>
  <c r="V21" i="27"/>
  <c r="W21" i="27"/>
  <c r="X21" i="27"/>
  <c r="Y21" i="27"/>
  <c r="AA21" i="27"/>
  <c r="AB21" i="27"/>
  <c r="AC21" i="27"/>
  <c r="AD21" i="27"/>
  <c r="AE21" i="27"/>
  <c r="AG21" i="27"/>
  <c r="AH21" i="27"/>
  <c r="AI21" i="27"/>
  <c r="AK21" i="27"/>
  <c r="AL21" i="27"/>
  <c r="AO21" i="27"/>
  <c r="M16" i="9" s="1"/>
  <c r="AP21" i="27"/>
  <c r="AQ21" i="27"/>
  <c r="AS21" i="27"/>
  <c r="AT21" i="27"/>
  <c r="O16" i="9" s="1"/>
  <c r="AW21" i="27"/>
  <c r="AX21" i="27"/>
  <c r="AY21" i="27"/>
  <c r="AZ21" i="27"/>
  <c r="BA21" i="27"/>
  <c r="D21" i="27"/>
  <c r="CN25" i="27"/>
  <c r="CN26" i="27"/>
  <c r="CN27" i="27"/>
  <c r="CN28" i="27"/>
  <c r="CN29" i="27"/>
  <c r="CN30" i="27"/>
  <c r="CN31" i="27"/>
  <c r="CN24" i="27"/>
  <c r="CL25" i="27"/>
  <c r="CL26" i="27"/>
  <c r="CL27" i="27"/>
  <c r="CL28" i="27"/>
  <c r="CL29" i="27"/>
  <c r="CL30" i="27"/>
  <c r="CL31" i="27"/>
  <c r="CL24" i="27"/>
  <c r="CI25" i="27"/>
  <c r="CI26" i="27"/>
  <c r="CI27" i="27"/>
  <c r="CI28" i="27"/>
  <c r="CI29" i="27"/>
  <c r="CI30" i="27"/>
  <c r="CI31" i="27"/>
  <c r="CI24" i="27"/>
  <c r="BX25" i="27"/>
  <c r="BX26" i="27"/>
  <c r="BX27" i="27"/>
  <c r="BX28" i="27"/>
  <c r="BX29" i="27"/>
  <c r="BX30" i="27"/>
  <c r="BX31" i="27"/>
  <c r="BX24" i="27"/>
  <c r="BV25" i="27"/>
  <c r="BV26" i="27"/>
  <c r="BV27" i="27"/>
  <c r="BV28" i="27"/>
  <c r="BV29" i="27"/>
  <c r="BV30" i="27"/>
  <c r="BV31" i="27"/>
  <c r="BV24" i="27"/>
  <c r="BS25" i="27"/>
  <c r="BS26" i="27"/>
  <c r="BS27" i="27"/>
  <c r="BS28" i="27"/>
  <c r="BS29" i="27"/>
  <c r="BS30" i="27"/>
  <c r="BS31" i="27"/>
  <c r="BS24" i="27"/>
  <c r="BQ25" i="27"/>
  <c r="BQ26" i="27"/>
  <c r="BQ27" i="27"/>
  <c r="BQ28" i="27"/>
  <c r="BQ29" i="27"/>
  <c r="BQ30" i="27"/>
  <c r="BQ31" i="27"/>
  <c r="BQ24" i="27"/>
  <c r="BK25" i="27"/>
  <c r="BK26" i="27"/>
  <c r="BK27" i="27"/>
  <c r="BK28" i="27"/>
  <c r="BK29" i="27"/>
  <c r="BK30" i="27"/>
  <c r="BK31" i="27"/>
  <c r="BK24" i="27"/>
  <c r="BH25" i="27"/>
  <c r="BH26" i="27"/>
  <c r="BH27" i="27"/>
  <c r="BH28" i="27"/>
  <c r="BH29" i="27"/>
  <c r="BH30" i="27"/>
  <c r="BH31" i="27"/>
  <c r="BH24" i="27"/>
  <c r="BF25" i="27"/>
  <c r="BF26" i="27"/>
  <c r="BF27" i="27"/>
  <c r="BF28" i="27"/>
  <c r="BF29" i="27"/>
  <c r="BF30" i="27"/>
  <c r="BF31" i="27"/>
  <c r="BF24" i="27"/>
  <c r="CN17" i="27"/>
  <c r="CN18" i="27"/>
  <c r="CN19" i="27"/>
  <c r="CN20" i="27"/>
  <c r="CN16" i="27"/>
  <c r="CL17" i="27"/>
  <c r="CL18" i="27"/>
  <c r="CL19" i="27"/>
  <c r="CL20" i="27"/>
  <c r="CL16" i="27"/>
  <c r="CI17" i="27"/>
  <c r="CI18" i="27"/>
  <c r="CI19" i="27"/>
  <c r="CI20" i="27"/>
  <c r="CI16" i="27"/>
  <c r="BX17" i="27"/>
  <c r="BX18" i="27"/>
  <c r="BX19" i="27"/>
  <c r="BX20" i="27"/>
  <c r="BX16" i="27"/>
  <c r="BV17" i="27"/>
  <c r="BV18" i="27"/>
  <c r="BV19" i="27"/>
  <c r="BV20" i="27"/>
  <c r="BV16" i="27"/>
  <c r="BS17" i="27"/>
  <c r="BS18" i="27"/>
  <c r="BS19" i="27"/>
  <c r="BS20" i="27"/>
  <c r="BS16" i="27"/>
  <c r="BQ17" i="27"/>
  <c r="BQ18" i="27"/>
  <c r="BQ19" i="27"/>
  <c r="BQ20" i="27"/>
  <c r="BQ16" i="27"/>
  <c r="BC21" i="27"/>
  <c r="BD21" i="27"/>
  <c r="BE21" i="27"/>
  <c r="BG21" i="27"/>
  <c r="BJ21" i="27"/>
  <c r="BL21" i="27"/>
  <c r="BM21" i="27"/>
  <c r="BN21" i="27"/>
  <c r="BO21" i="27"/>
  <c r="BP21" i="27"/>
  <c r="BR21" i="27"/>
  <c r="BT21" i="27"/>
  <c r="BU21" i="27"/>
  <c r="BY21" i="27"/>
  <c r="BZ21" i="27"/>
  <c r="CA21" i="27"/>
  <c r="CB21" i="27"/>
  <c r="CC21" i="27"/>
  <c r="CD21" i="27"/>
  <c r="CE21" i="27"/>
  <c r="CF21" i="27"/>
  <c r="CG21" i="27"/>
  <c r="CH21" i="27"/>
  <c r="CJ21" i="27"/>
  <c r="CK21" i="27"/>
  <c r="CM21" i="27"/>
  <c r="BB21" i="27"/>
  <c r="BK17" i="27"/>
  <c r="BK18" i="27"/>
  <c r="BK19" i="27"/>
  <c r="BK20" i="27"/>
  <c r="BK16" i="27"/>
  <c r="BH17" i="27"/>
  <c r="BH18" i="27"/>
  <c r="BH19" i="27"/>
  <c r="BH20" i="27"/>
  <c r="BH16" i="27"/>
  <c r="BF17" i="27"/>
  <c r="BF18" i="27"/>
  <c r="BF19" i="27"/>
  <c r="BF20" i="27"/>
  <c r="BF16" i="27"/>
  <c r="CN5" i="27"/>
  <c r="CN6" i="27"/>
  <c r="CN7" i="27"/>
  <c r="CN8" i="27"/>
  <c r="CN9" i="27"/>
  <c r="CN10" i="27"/>
  <c r="CN11" i="27"/>
  <c r="CN12" i="27"/>
  <c r="CN4" i="27"/>
  <c r="CL5" i="27"/>
  <c r="CL6" i="27"/>
  <c r="CL7" i="27"/>
  <c r="CL8" i="27"/>
  <c r="CL9" i="27"/>
  <c r="CL10" i="27"/>
  <c r="CL11" i="27"/>
  <c r="CL12" i="27"/>
  <c r="CL4" i="27"/>
  <c r="CI5" i="27"/>
  <c r="CI6" i="27"/>
  <c r="CI7" i="27"/>
  <c r="CI8" i="27"/>
  <c r="CI9" i="27"/>
  <c r="CI10" i="27"/>
  <c r="CI11" i="27"/>
  <c r="CI12" i="27"/>
  <c r="CI4" i="27"/>
  <c r="CI13" i="27" s="1"/>
  <c r="BX5" i="27"/>
  <c r="BX6" i="27"/>
  <c r="BX7" i="27"/>
  <c r="BX8" i="27"/>
  <c r="BX9" i="27"/>
  <c r="BX10" i="27"/>
  <c r="BX11" i="27"/>
  <c r="BX12" i="27"/>
  <c r="BX4" i="27"/>
  <c r="BV5" i="27"/>
  <c r="BV6" i="27"/>
  <c r="BV7" i="27"/>
  <c r="BV8" i="27"/>
  <c r="BV9" i="27"/>
  <c r="BV10" i="27"/>
  <c r="BV11" i="27"/>
  <c r="BV12" i="27"/>
  <c r="BV4" i="27"/>
  <c r="BS5" i="27"/>
  <c r="BS6" i="27"/>
  <c r="BS7" i="27"/>
  <c r="BS8" i="27"/>
  <c r="BS9" i="27"/>
  <c r="BS10" i="27"/>
  <c r="BS11" i="27"/>
  <c r="BS12" i="27"/>
  <c r="BS4" i="27"/>
  <c r="BQ5" i="27"/>
  <c r="BQ6" i="27"/>
  <c r="BQ7" i="27"/>
  <c r="BQ8" i="27"/>
  <c r="BQ9" i="27"/>
  <c r="BQ10" i="27"/>
  <c r="BQ11" i="27"/>
  <c r="BQ12" i="27"/>
  <c r="BQ4" i="27"/>
  <c r="BK5" i="27"/>
  <c r="BK6" i="27"/>
  <c r="BK7" i="27"/>
  <c r="BK8" i="27"/>
  <c r="BK9" i="27"/>
  <c r="BK10" i="27"/>
  <c r="BK11" i="27"/>
  <c r="BK12" i="27"/>
  <c r="BK4" i="27"/>
  <c r="BH5" i="27"/>
  <c r="BH6" i="27"/>
  <c r="BH7" i="27"/>
  <c r="BH8" i="27"/>
  <c r="BH9" i="27"/>
  <c r="BH10" i="27"/>
  <c r="BH11" i="27"/>
  <c r="BH12" i="27"/>
  <c r="BH4" i="27"/>
  <c r="BF5" i="27"/>
  <c r="BF6" i="27"/>
  <c r="BF7" i="27"/>
  <c r="BF8" i="27"/>
  <c r="BF9" i="27"/>
  <c r="BF10" i="27"/>
  <c r="BF11" i="27"/>
  <c r="BF12" i="27"/>
  <c r="BF4" i="27"/>
  <c r="AR5" i="27"/>
  <c r="AR6" i="27"/>
  <c r="AR7" i="27"/>
  <c r="AR8" i="27"/>
  <c r="AR9" i="27"/>
  <c r="AR10" i="27"/>
  <c r="AR11" i="27"/>
  <c r="AR12" i="27"/>
  <c r="AR4" i="27"/>
  <c r="AM5" i="27"/>
  <c r="AM6" i="27"/>
  <c r="AM7" i="27"/>
  <c r="AM8" i="27"/>
  <c r="AM9" i="27"/>
  <c r="AM10" i="27"/>
  <c r="AM11" i="27"/>
  <c r="AM12" i="27"/>
  <c r="AM4" i="27"/>
  <c r="AJ5" i="27"/>
  <c r="AJ6" i="27"/>
  <c r="AJ7" i="27"/>
  <c r="AJ8" i="27"/>
  <c r="AJ9" i="27"/>
  <c r="AJ10" i="27"/>
  <c r="AJ11" i="27"/>
  <c r="AJ12" i="27"/>
  <c r="AJ4" i="27"/>
  <c r="AF5" i="27"/>
  <c r="AF6" i="27"/>
  <c r="AF7" i="27"/>
  <c r="AF8" i="27"/>
  <c r="AF9" i="27"/>
  <c r="AF10" i="27"/>
  <c r="AF11" i="27"/>
  <c r="AF12" i="27"/>
  <c r="AF4" i="27"/>
  <c r="Z5" i="27"/>
  <c r="Z6" i="27"/>
  <c r="Z7" i="27"/>
  <c r="Z8" i="27"/>
  <c r="Z9" i="27"/>
  <c r="Z10" i="27"/>
  <c r="Z11" i="27"/>
  <c r="Z12" i="27"/>
  <c r="Z4" i="27"/>
  <c r="K4" i="27"/>
  <c r="K13" i="27" s="1"/>
  <c r="E15" i="9" s="1"/>
  <c r="E20" i="9" s="1"/>
  <c r="H13" i="27"/>
  <c r="J13" i="27"/>
  <c r="M13" i="27"/>
  <c r="O13" i="27"/>
  <c r="P13" i="27"/>
  <c r="R13" i="27"/>
  <c r="T13" i="27"/>
  <c r="U13" i="27"/>
  <c r="V13" i="27"/>
  <c r="W13" i="27"/>
  <c r="X13" i="27"/>
  <c r="Y13" i="27"/>
  <c r="AB13" i="27"/>
  <c r="AC13" i="27"/>
  <c r="AD13" i="27"/>
  <c r="AE13" i="27"/>
  <c r="AG13" i="27"/>
  <c r="AH13" i="27"/>
  <c r="AI13" i="27"/>
  <c r="AK13" i="27"/>
  <c r="AL13" i="27"/>
  <c r="AO13" i="27"/>
  <c r="M15" i="9" s="1"/>
  <c r="M20" i="9" s="1"/>
  <c r="AP13" i="27"/>
  <c r="AQ13" i="27"/>
  <c r="AS13" i="27"/>
  <c r="AT13" i="27"/>
  <c r="O15" i="9" s="1"/>
  <c r="AU13" i="27"/>
  <c r="AV13" i="27"/>
  <c r="AW13" i="27"/>
  <c r="AX13" i="27"/>
  <c r="AY13" i="27"/>
  <c r="BA13" i="27"/>
  <c r="BB13" i="27"/>
  <c r="BC13" i="27"/>
  <c r="BD13" i="27"/>
  <c r="BE13" i="27"/>
  <c r="BG13" i="27"/>
  <c r="BI13" i="27"/>
  <c r="BJ13" i="27"/>
  <c r="BL13" i="27"/>
  <c r="BM13" i="27"/>
  <c r="BN13" i="27"/>
  <c r="BO13" i="27"/>
  <c r="BR13" i="27"/>
  <c r="BT13" i="27"/>
  <c r="BW13" i="27"/>
  <c r="BY13" i="27"/>
  <c r="CA13" i="27"/>
  <c r="CB13" i="27"/>
  <c r="CC13" i="27"/>
  <c r="CD13" i="27"/>
  <c r="CF13" i="27"/>
  <c r="CG13" i="27"/>
  <c r="CH13" i="27"/>
  <c r="CJ13" i="27"/>
  <c r="CM13" i="27"/>
  <c r="D13" i="27"/>
  <c r="S5" i="27"/>
  <c r="S6" i="27"/>
  <c r="S7" i="27"/>
  <c r="S8" i="27"/>
  <c r="S9" i="27"/>
  <c r="S10" i="27"/>
  <c r="S11" i="27"/>
  <c r="S12" i="27"/>
  <c r="S4" i="27"/>
  <c r="K5" i="27"/>
  <c r="K6" i="27"/>
  <c r="K7" i="27"/>
  <c r="K8" i="27"/>
  <c r="K9" i="27"/>
  <c r="K10" i="27"/>
  <c r="K11" i="27"/>
  <c r="K12" i="27"/>
  <c r="G5" i="27"/>
  <c r="G6" i="27"/>
  <c r="G7" i="27"/>
  <c r="G8" i="27"/>
  <c r="G9" i="27"/>
  <c r="G10" i="27"/>
  <c r="G11" i="27"/>
  <c r="G12" i="27"/>
  <c r="G4" i="27"/>
  <c r="O20" i="9"/>
  <c r="S41" i="27"/>
  <c r="H18" i="9" s="1"/>
  <c r="BH32" i="27" l="1"/>
  <c r="E17" i="9"/>
  <c r="CL32" i="27"/>
  <c r="AM41" i="27"/>
  <c r="L18" i="9" s="1"/>
  <c r="AM32" i="27"/>
  <c r="L17" i="9" s="1"/>
  <c r="BX50" i="27"/>
  <c r="V19" i="9" s="1"/>
  <c r="BX41" i="27"/>
  <c r="V18" i="9" s="1"/>
  <c r="BX21" i="27"/>
  <c r="V16" i="9" s="1"/>
  <c r="BX13" i="27"/>
  <c r="V15" i="9" s="1"/>
  <c r="BX32" i="27"/>
  <c r="V17" i="9" s="1"/>
  <c r="Z32" i="27"/>
  <c r="I17" i="9" s="1"/>
  <c r="AF32" i="27"/>
  <c r="J17" i="9" s="1"/>
  <c r="CN21" i="27"/>
  <c r="CN32" i="27"/>
  <c r="Y17" i="9" s="1"/>
  <c r="BS50" i="27"/>
  <c r="T19" i="9" s="1"/>
  <c r="BS41" i="27"/>
  <c r="T18" i="9" s="1"/>
  <c r="BS32" i="27"/>
  <c r="T17" i="9" s="1"/>
  <c r="BS21" i="27"/>
  <c r="T16" i="9" s="1"/>
  <c r="BS13" i="27"/>
  <c r="T15" i="9" s="1"/>
  <c r="BQ32" i="27"/>
  <c r="S17" i="9" s="1"/>
  <c r="G21" i="27"/>
  <c r="C16" i="9" s="1"/>
  <c r="AR41" i="27"/>
  <c r="N18" i="9" s="1"/>
  <c r="AR32" i="27"/>
  <c r="N17" i="9" s="1"/>
  <c r="BK32" i="27"/>
  <c r="R17" i="9" s="1"/>
  <c r="BV50" i="27"/>
  <c r="U19" i="9" s="1"/>
  <c r="BV41" i="27"/>
  <c r="U18" i="9" s="1"/>
  <c r="BV32" i="27"/>
  <c r="U17" i="9" s="1"/>
  <c r="BV21" i="27"/>
  <c r="U16" i="9" s="1"/>
  <c r="BV13" i="27"/>
  <c r="U15" i="9" s="1"/>
  <c r="CI32" i="27"/>
  <c r="W17" i="9" s="1"/>
  <c r="Q32" i="27"/>
  <c r="G17" i="9" s="1"/>
  <c r="AJ32" i="27"/>
  <c r="K17" i="9" s="1"/>
  <c r="G50" i="27"/>
  <c r="C19" i="9" s="1"/>
  <c r="G41" i="27"/>
  <c r="C18" i="9" s="1"/>
  <c r="C37" i="9" s="1"/>
  <c r="G32" i="27"/>
  <c r="C17" i="9" s="1"/>
  <c r="G13" i="27"/>
  <c r="C15" i="9" s="1"/>
  <c r="N32" i="27"/>
  <c r="F17" i="9" s="1"/>
  <c r="BF32" i="27"/>
  <c r="P17" i="9" s="1"/>
  <c r="N50" i="27"/>
  <c r="F19" i="9" s="1"/>
  <c r="N13" i="27"/>
  <c r="F15" i="9" s="1"/>
  <c r="BK50" i="27"/>
  <c r="R19" i="9" s="1"/>
  <c r="BK41" i="27"/>
  <c r="R18" i="9" s="1"/>
  <c r="BH50" i="27"/>
  <c r="BH41" i="27"/>
  <c r="Q18" i="9" s="1"/>
  <c r="Q17" i="9"/>
  <c r="BH21" i="27"/>
  <c r="Q16" i="9" s="1"/>
  <c r="BH13" i="27"/>
  <c r="Q15" i="9" s="1"/>
  <c r="I50" i="27"/>
  <c r="D19" i="9" s="1"/>
  <c r="I41" i="27"/>
  <c r="D18" i="9" s="1"/>
  <c r="D17" i="9"/>
  <c r="I21" i="27"/>
  <c r="D16" i="9" s="1"/>
  <c r="I13" i="27"/>
  <c r="D15" i="9" s="1"/>
  <c r="S50" i="27"/>
  <c r="H19" i="9" s="1"/>
  <c r="H17" i="9"/>
  <c r="S21" i="27"/>
  <c r="H16" i="9" s="1"/>
  <c r="S13" i="27"/>
  <c r="G15" i="9" s="1"/>
  <c r="CI50" i="27"/>
  <c r="W19" i="9" s="1"/>
  <c r="AF50" i="27"/>
  <c r="J19" i="9" s="1"/>
  <c r="AF41" i="27"/>
  <c r="J18" i="9" s="1"/>
  <c r="AF21" i="27"/>
  <c r="J16" i="9" s="1"/>
  <c r="AF13" i="27"/>
  <c r="J15" i="9" s="1"/>
  <c r="Q50" i="27"/>
  <c r="G19" i="9" s="1"/>
  <c r="Q41" i="27"/>
  <c r="G18" i="9" s="1"/>
  <c r="Q21" i="27"/>
  <c r="G16" i="9" s="1"/>
  <c r="Q13" i="27"/>
  <c r="AJ50" i="27"/>
  <c r="K19" i="9" s="1"/>
  <c r="AJ41" i="27"/>
  <c r="K18" i="9" s="1"/>
  <c r="AJ21" i="27"/>
  <c r="K16" i="9" s="1"/>
  <c r="AM50" i="27"/>
  <c r="L19" i="9" s="1"/>
  <c r="AM21" i="27"/>
  <c r="L16" i="9" s="1"/>
  <c r="AM13" i="27"/>
  <c r="L15" i="9" s="1"/>
  <c r="CL21" i="27"/>
  <c r="X16" i="9" s="1"/>
  <c r="AR50" i="27"/>
  <c r="N19" i="9" s="1"/>
  <c r="AR21" i="27"/>
  <c r="N16" i="9" s="1"/>
  <c r="AR13" i="27"/>
  <c r="N15" i="9" s="1"/>
  <c r="CI41" i="27"/>
  <c r="W18" i="9" s="1"/>
  <c r="CI21" i="27"/>
  <c r="W16" i="9" s="1"/>
  <c r="W15" i="9"/>
  <c r="BF50" i="27"/>
  <c r="P19" i="9" s="1"/>
  <c r="BF41" i="27"/>
  <c r="P18" i="9" s="1"/>
  <c r="BF21" i="27"/>
  <c r="P16" i="9" s="1"/>
  <c r="BF13" i="27"/>
  <c r="P15" i="9" s="1"/>
  <c r="N41" i="27"/>
  <c r="F18" i="9" s="1"/>
  <c r="N21" i="27"/>
  <c r="F16" i="9" s="1"/>
  <c r="CN50" i="27"/>
  <c r="Y19" i="9" s="1"/>
  <c r="CN41" i="27"/>
  <c r="Y18" i="9" s="1"/>
  <c r="Y16" i="9"/>
  <c r="CN13" i="27"/>
  <c r="Y15" i="9" s="1"/>
  <c r="Z50" i="27"/>
  <c r="I19" i="9" s="1"/>
  <c r="Z41" i="27"/>
  <c r="I18" i="9" s="1"/>
  <c r="Z21" i="27"/>
  <c r="I16" i="9" s="1"/>
  <c r="Z13" i="27"/>
  <c r="I15" i="9" s="1"/>
  <c r="CL50" i="27"/>
  <c r="X19" i="9" s="1"/>
  <c r="CL41" i="27"/>
  <c r="X18" i="9" s="1"/>
  <c r="X17" i="9"/>
  <c r="CL13" i="27"/>
  <c r="X15" i="9" s="1"/>
  <c r="BK21" i="27"/>
  <c r="R16" i="9" s="1"/>
  <c r="BQ50" i="27"/>
  <c r="S19" i="9" s="1"/>
  <c r="BQ41" i="27"/>
  <c r="S18" i="9" s="1"/>
  <c r="BQ21" i="27"/>
  <c r="S16" i="9" s="1"/>
  <c r="BQ13" i="27"/>
  <c r="S15" i="9" s="1"/>
  <c r="AJ13" i="27"/>
  <c r="K15" i="9" s="1"/>
  <c r="BK13" i="27"/>
  <c r="R15" i="9" s="1"/>
  <c r="Q19" i="9" l="1"/>
  <c r="C35" i="9"/>
  <c r="C36" i="9"/>
  <c r="V20" i="9"/>
  <c r="T20" i="9"/>
  <c r="U20" i="9"/>
  <c r="C38" i="9"/>
  <c r="C34" i="9"/>
  <c r="C39" i="9" s="1"/>
  <c r="C20" i="9"/>
  <c r="Q20" i="9"/>
  <c r="D20" i="9"/>
  <c r="G20" i="9"/>
  <c r="H15" i="9"/>
  <c r="H20" i="9" s="1"/>
  <c r="J20" i="9"/>
  <c r="K20" i="9"/>
  <c r="L20" i="9"/>
  <c r="N20" i="9"/>
  <c r="W20" i="9"/>
  <c r="P20" i="9"/>
  <c r="F20" i="9"/>
  <c r="Y20" i="9"/>
  <c r="I20" i="9"/>
  <c r="X20" i="9"/>
  <c r="R20" i="9"/>
  <c r="S20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ITCA</author>
  </authors>
  <commentList>
    <comment ref="C1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ITCA:</t>
        </r>
        <r>
          <rPr>
            <sz val="8"/>
            <color indexed="81"/>
            <rFont val="Tahoma"/>
            <family val="2"/>
          </rPr>
          <t xml:space="preserve">
Colocar Nombre de Tecnologico</t>
        </r>
      </text>
    </comment>
    <comment ref="C12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ITCA:</t>
        </r>
        <r>
          <rPr>
            <sz val="8"/>
            <color indexed="81"/>
            <rFont val="Tahoma"/>
            <family val="2"/>
          </rPr>
          <t xml:space="preserve">
Colocar el Numero de Departamentos Encuestados</t>
        </r>
      </text>
    </comment>
    <comment ref="C15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ITCA:</t>
        </r>
        <r>
          <rPr>
            <sz val="8"/>
            <color indexed="81"/>
            <rFont val="Tahoma"/>
            <family val="2"/>
          </rPr>
          <t xml:space="preserve">
Colocar el Promedio General tomado del Informe de Cada Departamento</t>
        </r>
      </text>
    </comment>
    <comment ref="C34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ITCA:</t>
        </r>
        <r>
          <rPr>
            <sz val="8"/>
            <color indexed="81"/>
            <rFont val="Tahoma"/>
            <family val="2"/>
          </rPr>
          <t xml:space="preserve">
Tomar la Acción Correspondiente de Acuerdo al Colorama</t>
        </r>
      </text>
    </comment>
  </commentList>
</comments>
</file>

<file path=xl/sharedStrings.xml><?xml version="1.0" encoding="utf-8"?>
<sst xmlns="http://schemas.openxmlformats.org/spreadsheetml/2006/main" count="528" uniqueCount="79">
  <si>
    <t>INSTITUTO TECNOLOGICO DE:</t>
  </si>
  <si>
    <t>CONDICIONES DE TRABAJO</t>
  </si>
  <si>
    <t>COOPERACION</t>
  </si>
  <si>
    <t>SUPERVISION</t>
  </si>
  <si>
    <t>SATISFACCION EN EL TRABAJO</t>
  </si>
  <si>
    <t>Numero de Departamentos Encuestados:</t>
  </si>
  <si>
    <t>PROMEDIO GENERAL DE:</t>
  </si>
  <si>
    <t>DEPARTAMENTOS</t>
  </si>
  <si>
    <t>PROMEDIO GENERAL POR DEPTO:</t>
  </si>
  <si>
    <t>1-2.99</t>
  </si>
  <si>
    <t>Realizar acción correctiva</t>
  </si>
  <si>
    <t>3-4</t>
  </si>
  <si>
    <t>Realizar acción Preventiva</t>
  </si>
  <si>
    <t>Documentar Proyecto de Mejora</t>
  </si>
  <si>
    <t>CRITERIO</t>
  </si>
  <si>
    <t>Promedio por Criterio</t>
  </si>
  <si>
    <t>PROMEDIO GENERAL DE LA INSTITUCION</t>
  </si>
  <si>
    <t>1. DIV. DE ESTUDIOS</t>
  </si>
  <si>
    <t>2. CENTRO DE COMPUTO</t>
  </si>
  <si>
    <t>4. REC. HUMANOS</t>
  </si>
  <si>
    <t>5. REC. FINANCIEROS</t>
  </si>
  <si>
    <t>7. SISTEMAS</t>
  </si>
  <si>
    <t>8. C. BASICAS</t>
  </si>
  <si>
    <t>9. SERV. ESCOLARES</t>
  </si>
  <si>
    <t>10. DIRECCION</t>
  </si>
  <si>
    <t>11. GESTION TEC. Y VINC.</t>
  </si>
  <si>
    <t>12. DESARROLLO ACADEM.</t>
  </si>
  <si>
    <t>13. CENTRO DE INFORMACION</t>
  </si>
  <si>
    <t>14. C. ECONON. ADM.</t>
  </si>
  <si>
    <t>15. PLANEACION</t>
  </si>
  <si>
    <t>16. ING. INDUSTRIAL</t>
  </si>
  <si>
    <t>17. REC. MATERIALES</t>
  </si>
  <si>
    <t>6. INGENIERIAS</t>
  </si>
  <si>
    <t>18. COMUNICACIÓN Y DIFUSION</t>
  </si>
  <si>
    <t>19. SUBDIRECCION ACADEMICA</t>
  </si>
  <si>
    <t>21. CIENCIAS AGROPECUARIAS</t>
  </si>
  <si>
    <t>22. MANTENIMIENTO DE EQUIPO</t>
  </si>
  <si>
    <t>CONDICIONES FISICAS DE TRABAJO</t>
  </si>
  <si>
    <t>DIVISION DE ESTUDIOS</t>
  </si>
  <si>
    <t>CONDICIONES FÍSICAS DE TRABAJO</t>
  </si>
  <si>
    <t>PINOTEPA</t>
  </si>
  <si>
    <t>PROM</t>
  </si>
  <si>
    <t>P1</t>
  </si>
  <si>
    <t>P2</t>
  </si>
  <si>
    <t>P3</t>
  </si>
  <si>
    <t>P4</t>
  </si>
  <si>
    <t>2. CC</t>
  </si>
  <si>
    <t>3. EXTRAESCOLARES</t>
  </si>
  <si>
    <t>3. EXTRAESC</t>
  </si>
  <si>
    <t>4. REC. HUM</t>
  </si>
  <si>
    <t>5. REC. FIN</t>
  </si>
  <si>
    <t>P5</t>
  </si>
  <si>
    <t>P6</t>
  </si>
  <si>
    <t>P7</t>
  </si>
  <si>
    <t>P8</t>
  </si>
  <si>
    <t>Promedio por factor</t>
  </si>
  <si>
    <t>P9</t>
  </si>
  <si>
    <t>P10</t>
  </si>
  <si>
    <t>P11</t>
  </si>
  <si>
    <t>14. C. ECONOM. ADM.</t>
  </si>
  <si>
    <t>11. GTV</t>
  </si>
  <si>
    <t>12. DES. ACADEM.</t>
  </si>
  <si>
    <t>13. C. DE INF.</t>
  </si>
  <si>
    <t>15. PLAN.</t>
  </si>
  <si>
    <t>16. ING. INDUST</t>
  </si>
  <si>
    <t>18. COM Y DIF</t>
  </si>
  <si>
    <t>19. SUBD ACAD</t>
  </si>
  <si>
    <t>20. SUBD ADM</t>
  </si>
  <si>
    <t>23. SUBD PLAN</t>
  </si>
  <si>
    <t>22. MTTO. EQ</t>
  </si>
  <si>
    <t>Nombre del documento: Formato para informe de resultados de ambiente de trabajo</t>
  </si>
  <si>
    <t>Página 1 de 1</t>
  </si>
  <si>
    <t>23. SUBDIRECION DE PLANEACION Y VINCULACIÓN</t>
  </si>
  <si>
    <t>20. SUBDIRECCION DE SERVICIOS ADMINISTRATIVOS</t>
  </si>
  <si>
    <t>Código: ITPIN-AD-PO-004-02</t>
  </si>
  <si>
    <t>REPORTE DE RESULTADOS DE LA ENCUESTA DE AMBIENTE DE TRABAJO 2018</t>
  </si>
  <si>
    <t>Referencia a la Norma ISO 9001:2015 7.1.4 NMX-R-025-SCFI-2015 5.3.3.2.4</t>
  </si>
  <si>
    <t>4.01 - 5</t>
  </si>
  <si>
    <t>Revisión: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</si>
</sst>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8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2"/>
      <name val="Arial Narrow"/>
      <family val="2"/>
    </font>
    <font>
      <sz val="10"/>
      <color rgb="FFFF0000"/>
      <name val="Arial"/>
      <family val="2"/>
    </font>
    <font>
      <b/>
      <sz val="12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0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4" applyNumberFormat="0" applyFont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4" fillId="0" borderId="7" applyNumberFormat="0" applyFill="0" applyAlignment="0" applyProtection="0"/>
    <xf numFmtId="0" fontId="23" fillId="0" borderId="8" applyNumberFormat="0" applyFill="0" applyAlignment="0" applyProtection="0"/>
  </cellStyleXfs>
  <cellXfs count="119">
    <xf numFmtId="0" fontId="0" fillId="0" borderId="0" xfId="0"/>
    <xf numFmtId="2" fontId="0" fillId="0" borderId="9" xfId="0" applyNumberFormat="1" applyBorder="1"/>
    <xf numFmtId="0" fontId="3" fillId="24" borderId="9" xfId="0" applyFont="1" applyFill="1" applyBorder="1" applyAlignment="1">
      <alignment horizontal="center"/>
    </xf>
    <xf numFmtId="0" fontId="3" fillId="24" borderId="9" xfId="0" applyFont="1" applyFill="1" applyBorder="1"/>
    <xf numFmtId="2" fontId="0" fillId="0" borderId="9" xfId="0" applyNumberFormat="1" applyBorder="1" applyProtection="1">
      <protection locked="0"/>
    </xf>
    <xf numFmtId="0" fontId="3" fillId="24" borderId="10" xfId="0" applyFont="1" applyFill="1" applyBorder="1" applyAlignment="1">
      <alignment horizontal="right"/>
    </xf>
    <xf numFmtId="0" fontId="3" fillId="0" borderId="0" xfId="0" applyFont="1"/>
    <xf numFmtId="0" fontId="0" fillId="0" borderId="0" xfId="0" applyProtection="1">
      <protection locked="0"/>
    </xf>
    <xf numFmtId="49" fontId="8" fillId="25" borderId="0" xfId="0" applyNumberFormat="1" applyFont="1" applyFill="1" applyAlignment="1">
      <alignment horizontal="center"/>
    </xf>
    <xf numFmtId="49" fontId="3" fillId="26" borderId="0" xfId="0" applyNumberFormat="1" applyFont="1" applyFill="1" applyAlignment="1">
      <alignment horizontal="center"/>
    </xf>
    <xf numFmtId="16" fontId="0" fillId="0" borderId="0" xfId="0" applyNumberFormat="1"/>
    <xf numFmtId="49" fontId="3" fillId="27" borderId="0" xfId="0" applyNumberFormat="1" applyFont="1" applyFill="1" applyAlignment="1">
      <alignment horizontal="center" wrapText="1"/>
    </xf>
    <xf numFmtId="0" fontId="3" fillId="24" borderId="10" xfId="0" applyFont="1" applyFill="1" applyBorder="1"/>
    <xf numFmtId="0" fontId="0" fillId="0" borderId="0" xfId="0" applyAlignment="1">
      <alignment wrapText="1"/>
    </xf>
    <xf numFmtId="0" fontId="26" fillId="29" borderId="0" xfId="0" applyFont="1" applyFill="1"/>
    <xf numFmtId="0" fontId="5" fillId="0" borderId="0" xfId="0" applyFont="1"/>
    <xf numFmtId="2" fontId="3" fillId="0" borderId="0" xfId="0" applyNumberFormat="1" applyFont="1"/>
    <xf numFmtId="0" fontId="0" fillId="30" borderId="0" xfId="0" applyFill="1"/>
    <xf numFmtId="0" fontId="4" fillId="0" borderId="0" xfId="0" applyFont="1" applyAlignment="1">
      <alignment horizontal="center"/>
    </xf>
    <xf numFmtId="0" fontId="2" fillId="31" borderId="0" xfId="0" applyFont="1" applyFill="1" applyAlignment="1">
      <alignment vertical="center"/>
    </xf>
    <xf numFmtId="0" fontId="2" fillId="32" borderId="0" xfId="0" applyFont="1" applyFill="1" applyAlignment="1">
      <alignment horizontal="center" vertical="center"/>
    </xf>
    <xf numFmtId="0" fontId="2" fillId="0" borderId="0" xfId="0" applyFont="1" applyAlignment="1"/>
    <xf numFmtId="2" fontId="2" fillId="30" borderId="0" xfId="0" applyNumberFormat="1" applyFont="1" applyFill="1"/>
    <xf numFmtId="0" fontId="4" fillId="31" borderId="0" xfId="0" applyFont="1" applyFill="1" applyAlignment="1">
      <alignment horizontal="center"/>
    </xf>
    <xf numFmtId="0" fontId="0" fillId="31" borderId="0" xfId="0" applyFill="1"/>
    <xf numFmtId="2" fontId="2" fillId="0" borderId="0" xfId="0" applyNumberFormat="1" applyFont="1" applyFill="1"/>
    <xf numFmtId="0" fontId="4" fillId="33" borderId="0" xfId="0" applyFont="1" applyFill="1" applyAlignment="1">
      <alignment horizontal="center"/>
    </xf>
    <xf numFmtId="0" fontId="0" fillId="33" borderId="0" xfId="0" applyFill="1"/>
    <xf numFmtId="0" fontId="4" fillId="34" borderId="0" xfId="0" applyFont="1" applyFill="1" applyAlignment="1">
      <alignment horizontal="center"/>
    </xf>
    <xf numFmtId="0" fontId="0" fillId="34" borderId="0" xfId="0" applyFill="1"/>
    <xf numFmtId="0" fontId="4" fillId="35" borderId="0" xfId="0" applyFont="1" applyFill="1" applyAlignment="1">
      <alignment horizontal="center"/>
    </xf>
    <xf numFmtId="0" fontId="0" fillId="35" borderId="0" xfId="0" applyFill="1"/>
    <xf numFmtId="0" fontId="4" fillId="36" borderId="0" xfId="0" applyFont="1" applyFill="1" applyAlignment="1">
      <alignment horizontal="center"/>
    </xf>
    <xf numFmtId="0" fontId="0" fillId="36" borderId="0" xfId="0" applyFill="1"/>
    <xf numFmtId="0" fontId="4" fillId="37" borderId="0" xfId="0" applyFont="1" applyFill="1" applyAlignment="1">
      <alignment horizontal="center"/>
    </xf>
    <xf numFmtId="0" fontId="0" fillId="37" borderId="0" xfId="0" applyFill="1"/>
    <xf numFmtId="0" fontId="4" fillId="38" borderId="0" xfId="0" applyFont="1" applyFill="1" applyAlignment="1">
      <alignment horizontal="center"/>
    </xf>
    <xf numFmtId="0" fontId="0" fillId="38" borderId="0" xfId="0" applyFill="1"/>
    <xf numFmtId="0" fontId="4" fillId="39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0" fillId="39" borderId="0" xfId="0" applyFill="1"/>
    <xf numFmtId="164" fontId="2" fillId="30" borderId="0" xfId="0" applyNumberFormat="1" applyFont="1" applyFill="1"/>
    <xf numFmtId="0" fontId="0" fillId="32" borderId="0" xfId="0" applyFill="1"/>
    <xf numFmtId="0" fontId="4" fillId="40" borderId="0" xfId="0" applyFont="1" applyFill="1" applyAlignment="1">
      <alignment horizontal="center"/>
    </xf>
    <xf numFmtId="0" fontId="0" fillId="40" borderId="0" xfId="0" applyFill="1"/>
    <xf numFmtId="0" fontId="4" fillId="41" borderId="0" xfId="0" applyFont="1" applyFill="1" applyAlignment="1">
      <alignment horizontal="center"/>
    </xf>
    <xf numFmtId="0" fontId="0" fillId="41" borderId="0" xfId="0" applyFill="1"/>
    <xf numFmtId="0" fontId="4" fillId="42" borderId="0" xfId="0" applyFont="1" applyFill="1" applyAlignment="1">
      <alignment horizontal="center"/>
    </xf>
    <xf numFmtId="0" fontId="4" fillId="43" borderId="0" xfId="0" applyFont="1" applyFill="1" applyAlignment="1">
      <alignment horizontal="center"/>
    </xf>
    <xf numFmtId="0" fontId="4" fillId="44" borderId="0" xfId="0" applyFont="1" applyFill="1" applyAlignment="1">
      <alignment horizontal="center"/>
    </xf>
    <xf numFmtId="0" fontId="0" fillId="44" borderId="0" xfId="0" applyFill="1"/>
    <xf numFmtId="0" fontId="4" fillId="45" borderId="0" xfId="0" applyFont="1" applyFill="1" applyAlignment="1">
      <alignment horizontal="center"/>
    </xf>
    <xf numFmtId="0" fontId="4" fillId="46" borderId="0" xfId="0" applyFont="1" applyFill="1" applyAlignment="1">
      <alignment horizontal="center"/>
    </xf>
    <xf numFmtId="0" fontId="0" fillId="46" borderId="0" xfId="0" applyFill="1"/>
    <xf numFmtId="0" fontId="0" fillId="45" borderId="0" xfId="0" applyFill="1"/>
    <xf numFmtId="0" fontId="0" fillId="43" borderId="0" xfId="0" applyFill="1"/>
    <xf numFmtId="0" fontId="0" fillId="42" borderId="0" xfId="0" applyFill="1"/>
    <xf numFmtId="0" fontId="4" fillId="47" borderId="0" xfId="0" applyFont="1" applyFill="1" applyAlignment="1">
      <alignment horizontal="center"/>
    </xf>
    <xf numFmtId="0" fontId="0" fillId="47" borderId="0" xfId="0" applyFill="1"/>
    <xf numFmtId="0" fontId="4" fillId="48" borderId="0" xfId="0" applyFont="1" applyFill="1" applyAlignment="1">
      <alignment horizontal="center"/>
    </xf>
    <xf numFmtId="0" fontId="0" fillId="48" borderId="0" xfId="0" applyFill="1"/>
    <xf numFmtId="0" fontId="4" fillId="49" borderId="0" xfId="0" applyFont="1" applyFill="1" applyAlignment="1">
      <alignment horizontal="center"/>
    </xf>
    <xf numFmtId="0" fontId="0" fillId="49" borderId="0" xfId="0" applyFill="1"/>
    <xf numFmtId="0" fontId="4" fillId="50" borderId="0" xfId="0" applyFont="1" applyFill="1" applyAlignment="1">
      <alignment horizontal="center"/>
    </xf>
    <xf numFmtId="0" fontId="0" fillId="50" borderId="0" xfId="0" applyFill="1"/>
    <xf numFmtId="0" fontId="4" fillId="51" borderId="0" xfId="0" applyFont="1" applyFill="1" applyAlignment="1">
      <alignment horizontal="center"/>
    </xf>
    <xf numFmtId="0" fontId="0" fillId="51" borderId="0" xfId="0" applyFill="1"/>
    <xf numFmtId="0" fontId="4" fillId="52" borderId="0" xfId="0" applyFont="1" applyFill="1" applyAlignment="1">
      <alignment horizontal="center"/>
    </xf>
    <xf numFmtId="0" fontId="0" fillId="52" borderId="0" xfId="0" applyFill="1"/>
    <xf numFmtId="0" fontId="4" fillId="53" borderId="0" xfId="0" applyFont="1" applyFill="1" applyAlignment="1">
      <alignment horizontal="center"/>
    </xf>
    <xf numFmtId="0" fontId="0" fillId="53" borderId="0" xfId="0" applyFill="1"/>
    <xf numFmtId="2" fontId="3" fillId="54" borderId="0" xfId="0" applyNumberFormat="1" applyFont="1" applyFill="1"/>
    <xf numFmtId="0" fontId="1" fillId="0" borderId="0" xfId="0" applyFont="1"/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24" borderId="9" xfId="0" applyFill="1" applyBorder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27" fillId="0" borderId="0" xfId="0" applyFont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3" fillId="24" borderId="9" xfId="0" applyFont="1" applyFill="1" applyBorder="1" applyAlignment="1">
      <alignment horizontal="center"/>
    </xf>
    <xf numFmtId="0" fontId="0" fillId="28" borderId="17" xfId="0" applyFill="1" applyBorder="1" applyAlignment="1" applyProtection="1">
      <alignment horizontal="center"/>
      <protection locked="0"/>
    </xf>
    <xf numFmtId="0" fontId="0" fillId="28" borderId="18" xfId="0" applyFill="1" applyBorder="1" applyAlignment="1" applyProtection="1">
      <alignment horizontal="center"/>
      <protection locked="0"/>
    </xf>
    <xf numFmtId="0" fontId="0" fillId="28" borderId="19" xfId="0" applyFill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24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45" borderId="0" xfId="0" applyFont="1" applyFill="1" applyAlignment="1">
      <alignment horizontal="center"/>
    </xf>
    <xf numFmtId="0" fontId="2" fillId="50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2" fillId="44" borderId="0" xfId="0" applyFont="1" applyFill="1" applyAlignment="1">
      <alignment horizontal="center"/>
    </xf>
    <xf numFmtId="0" fontId="2" fillId="52" borderId="0" xfId="0" applyFont="1" applyFill="1" applyAlignment="1">
      <alignment horizontal="center"/>
    </xf>
    <xf numFmtId="0" fontId="2" fillId="47" borderId="0" xfId="0" applyFont="1" applyFill="1" applyAlignment="1">
      <alignment horizontal="center"/>
    </xf>
    <xf numFmtId="0" fontId="2" fillId="51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32" borderId="0" xfId="0" applyFont="1" applyFill="1" applyAlignment="1">
      <alignment horizontal="center" vertical="center"/>
    </xf>
    <xf numFmtId="0" fontId="2" fillId="40" borderId="0" xfId="0" applyFont="1" applyFill="1" applyAlignment="1">
      <alignment horizontal="center"/>
    </xf>
    <xf numFmtId="0" fontId="2" fillId="41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2" fillId="38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49" borderId="0" xfId="0" applyFont="1" applyFill="1" applyAlignment="1">
      <alignment horizontal="center"/>
    </xf>
    <xf numFmtId="0" fontId="2" fillId="53" borderId="0" xfId="0" applyFont="1" applyFill="1" applyAlignment="1">
      <alignment horizontal="center"/>
    </xf>
    <xf numFmtId="0" fontId="2" fillId="42" borderId="0" xfId="0" applyFont="1" applyFill="1" applyAlignment="1">
      <alignment horizontal="center"/>
    </xf>
    <xf numFmtId="0" fontId="2" fillId="43" borderId="0" xfId="0" applyFont="1" applyFill="1" applyAlignment="1">
      <alignment horizontal="center"/>
    </xf>
    <xf numFmtId="0" fontId="2" fillId="48" borderId="0" xfId="0" applyFont="1" applyFill="1" applyAlignment="1">
      <alignment horizontal="center"/>
    </xf>
    <xf numFmtId="0" fontId="2" fillId="46" borderId="0" xfId="0" applyFont="1" applyFill="1" applyAlignment="1">
      <alignment horizontal="center"/>
    </xf>
  </cellXfs>
  <cellStyles count="4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tas" xfId="32" builtinId="10" customBuiltin="1"/>
    <cellStyle name="Salida" xfId="33" builtinId="21" customBuiltin="1"/>
    <cellStyle name="Texto de advertencia" xfId="34" builtinId="11" customBuiltin="1"/>
    <cellStyle name="Texto explicativo" xfId="35" builtinId="53" customBuiltin="1"/>
    <cellStyle name="Título" xfId="36" builtinId="15" customBuiltin="1"/>
    <cellStyle name="Título 2" xfId="37" builtinId="17" customBuiltin="1"/>
    <cellStyle name="Título 3" xfId="38" builtinId="18" customBuiltin="1"/>
    <cellStyle name="Total" xfId="39" builtinId="25" customBuiltin="1"/>
  </cellStyles>
  <dxfs count="6">
    <dxf>
      <fill>
        <patternFill>
          <bgColor indexed="17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1059657</xdr:colOff>
      <xdr:row>0</xdr:row>
      <xdr:rowOff>0</xdr:rowOff>
    </xdr:from>
    <xdr:to>
      <xdr:col>1</xdr:col>
      <xdr:colOff>1747839</xdr:colOff>
      <xdr:row>2</xdr:row>
      <xdr:rowOff>207619</xdr:rowOff>
    </xdr:to>
    <xdr:pic>
      <xdr:nvPicPr>
        <xdr:cNvPr id="3" name="16 Imagen" descr="C:\Users\Mary\Pictures\logo_te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595" y="0"/>
          <a:ext cx="688182" cy="636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47"/>
  <sheetViews>
    <sheetView zoomScale="80" zoomScaleNormal="80" workbookViewId="0">
      <selection activeCell="P2" sqref="P2:U2"/>
    </sheetView>
  </sheetViews>
  <sheetFormatPr baseColWidth="10" defaultRowHeight="12.75" x14ac:dyDescent="0.2"/>
  <cols>
    <col min="1" max="1" width="3.85546875" customWidth="1"/>
    <col min="2" max="2" width="42.5703125" customWidth="1"/>
    <col min="3" max="12" width="5.42578125" customWidth="1"/>
    <col min="13" max="13" width="6.140625" customWidth="1"/>
    <col min="14" max="22" width="5.42578125" customWidth="1"/>
    <col min="23" max="23" width="7.7109375" customWidth="1"/>
    <col min="24" max="24" width="5.42578125" customWidth="1"/>
    <col min="25" max="25" width="6.7109375" customWidth="1"/>
  </cols>
  <sheetData>
    <row r="1" spans="2:25" ht="16.5" customHeight="1" thickBot="1" x14ac:dyDescent="0.25">
      <c r="B1" s="88"/>
      <c r="C1" s="90" t="s">
        <v>70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89" t="s">
        <v>74</v>
      </c>
      <c r="Q1" s="89"/>
      <c r="R1" s="89"/>
      <c r="S1" s="89"/>
      <c r="T1" s="89"/>
      <c r="U1" s="89"/>
    </row>
    <row r="2" spans="2:25" ht="16.5" thickBot="1" x14ac:dyDescent="0.25">
      <c r="B2" s="88"/>
      <c r="C2" s="90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/>
      <c r="P2" s="89" t="s">
        <v>78</v>
      </c>
      <c r="Q2" s="89"/>
      <c r="R2" s="89"/>
      <c r="S2" s="89"/>
      <c r="T2" s="89"/>
      <c r="U2" s="89"/>
    </row>
    <row r="3" spans="2:25" ht="16.5" thickBot="1" x14ac:dyDescent="0.25">
      <c r="B3" s="88"/>
      <c r="C3" s="93" t="s">
        <v>76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5"/>
      <c r="P3" s="89" t="s">
        <v>71</v>
      </c>
      <c r="Q3" s="89"/>
      <c r="R3" s="89"/>
      <c r="S3" s="89"/>
      <c r="T3" s="89"/>
      <c r="U3" s="89"/>
    </row>
    <row r="8" spans="2:25" ht="15.75" x14ac:dyDescent="0.25">
      <c r="B8" s="81" t="s">
        <v>75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</row>
    <row r="10" spans="2:25" x14ac:dyDescent="0.2">
      <c r="B10" t="s">
        <v>0</v>
      </c>
      <c r="C10" s="87" t="s">
        <v>40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</row>
    <row r="11" spans="2:25" ht="13.5" thickBot="1" x14ac:dyDescent="0.25">
      <c r="B11" s="79"/>
      <c r="C11" s="80"/>
      <c r="D11" s="80"/>
      <c r="E11" s="80"/>
      <c r="F11" s="80"/>
      <c r="G11" s="80"/>
      <c r="H11" s="80"/>
    </row>
    <row r="12" spans="2:25" ht="30.75" customHeight="1" thickBot="1" x14ac:dyDescent="0.25">
      <c r="B12" s="13" t="s">
        <v>5</v>
      </c>
      <c r="C12" s="84"/>
      <c r="D12" s="85"/>
      <c r="E12" s="86"/>
    </row>
    <row r="13" spans="2:25" x14ac:dyDescent="0.2">
      <c r="B13" s="83" t="s">
        <v>6</v>
      </c>
      <c r="C13" s="82" t="s">
        <v>7</v>
      </c>
      <c r="D13" s="82"/>
      <c r="E13" s="82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</row>
    <row r="14" spans="2:25" x14ac:dyDescent="0.2">
      <c r="B14" s="83"/>
      <c r="C14" s="2">
        <v>1</v>
      </c>
      <c r="D14" s="2">
        <v>2</v>
      </c>
      <c r="E14" s="2">
        <v>3</v>
      </c>
      <c r="F14" s="2">
        <v>4</v>
      </c>
      <c r="G14" s="2">
        <v>5</v>
      </c>
      <c r="H14" s="2">
        <v>6</v>
      </c>
      <c r="I14" s="2">
        <v>7</v>
      </c>
      <c r="J14" s="2">
        <v>8</v>
      </c>
      <c r="K14" s="2">
        <v>9</v>
      </c>
      <c r="L14" s="2">
        <v>10</v>
      </c>
      <c r="M14" s="2">
        <v>11</v>
      </c>
      <c r="N14" s="2">
        <v>12</v>
      </c>
      <c r="O14" s="2">
        <v>13</v>
      </c>
      <c r="P14" s="2">
        <v>14</v>
      </c>
      <c r="Q14" s="2">
        <v>15</v>
      </c>
      <c r="R14" s="2">
        <v>16</v>
      </c>
      <c r="S14" s="2">
        <v>17</v>
      </c>
      <c r="T14" s="2">
        <v>18</v>
      </c>
      <c r="U14" s="2">
        <v>19</v>
      </c>
      <c r="V14" s="2">
        <v>20</v>
      </c>
      <c r="W14" s="2">
        <v>21</v>
      </c>
      <c r="X14" s="2">
        <v>22</v>
      </c>
      <c r="Y14" s="2">
        <v>23</v>
      </c>
    </row>
    <row r="15" spans="2:25" x14ac:dyDescent="0.2">
      <c r="B15" s="3" t="s">
        <v>1</v>
      </c>
      <c r="C15" s="4" t="e">
        <f>Concentrado!G13</f>
        <v>#DIV/0!</v>
      </c>
      <c r="D15" s="4" t="e">
        <f>Concentrado!I13</f>
        <v>#DIV/0!</v>
      </c>
      <c r="E15" s="4" t="e">
        <f>Concentrado!K13</f>
        <v>#DIV/0!</v>
      </c>
      <c r="F15" s="4" t="e">
        <f>Concentrado!N13</f>
        <v>#DIV/0!</v>
      </c>
      <c r="G15" s="4" t="e">
        <f>Concentrado!S13</f>
        <v>#DIV/0!</v>
      </c>
      <c r="H15" s="4" t="e">
        <f>Concentrado!S13</f>
        <v>#DIV/0!</v>
      </c>
      <c r="I15" s="4" t="e">
        <f>Concentrado!Z13</f>
        <v>#DIV/0!</v>
      </c>
      <c r="J15" s="4" t="e">
        <f>Concentrado!AF13</f>
        <v>#DIV/0!</v>
      </c>
      <c r="K15" s="4" t="e">
        <f>Concentrado!AJ13</f>
        <v>#DIV/0!</v>
      </c>
      <c r="L15" s="4" t="e">
        <f>Concentrado!AM13</f>
        <v>#DIV/0!</v>
      </c>
      <c r="M15" s="4" t="e">
        <f>Concentrado!AO13</f>
        <v>#DIV/0!</v>
      </c>
      <c r="N15" s="4" t="e">
        <f>Concentrado!AR13</f>
        <v>#DIV/0!</v>
      </c>
      <c r="O15" s="4" t="e">
        <f>Concentrado!AT13</f>
        <v>#DIV/0!</v>
      </c>
      <c r="P15" s="4" t="e">
        <f>Concentrado!BF13</f>
        <v>#DIV/0!</v>
      </c>
      <c r="Q15" s="1" t="e">
        <f>Concentrado!BH13</f>
        <v>#DIV/0!</v>
      </c>
      <c r="R15" s="4" t="e">
        <f>Concentrado!BK13</f>
        <v>#DIV/0!</v>
      </c>
      <c r="S15" s="4" t="e">
        <f>Concentrado!BQ13</f>
        <v>#DIV/0!</v>
      </c>
      <c r="T15" s="4" t="e">
        <f>Concentrado!BS13</f>
        <v>#DIV/0!</v>
      </c>
      <c r="U15" s="4" t="e">
        <f>Concentrado!BV13</f>
        <v>#DIV/0!</v>
      </c>
      <c r="V15" s="4" t="e">
        <f>Concentrado!BX13</f>
        <v>#DIV/0!</v>
      </c>
      <c r="W15" s="4" t="e">
        <f>Concentrado!CI13</f>
        <v>#DIV/0!</v>
      </c>
      <c r="X15" s="4" t="e">
        <f>Concentrado!CL13</f>
        <v>#DIV/0!</v>
      </c>
      <c r="Y15" s="4" t="e">
        <f>Concentrado!CN13</f>
        <v>#DIV/0!</v>
      </c>
    </row>
    <row r="16" spans="2:25" x14ac:dyDescent="0.2">
      <c r="B16" s="3" t="s">
        <v>2</v>
      </c>
      <c r="C16" s="4" t="e">
        <f>Concentrado!G21</f>
        <v>#DIV/0!</v>
      </c>
      <c r="D16" s="4" t="e">
        <f>Concentrado!I21</f>
        <v>#DIV/0!</v>
      </c>
      <c r="E16" s="4" t="e">
        <f>Concentrado!K21</f>
        <v>#DIV/0!</v>
      </c>
      <c r="F16" s="4" t="e">
        <f>Concentrado!N21</f>
        <v>#DIV/0!</v>
      </c>
      <c r="G16" s="4" t="e">
        <f>Concentrado!Q21</f>
        <v>#DIV/0!</v>
      </c>
      <c r="H16" s="4" t="e">
        <f>Concentrado!S21</f>
        <v>#DIV/0!</v>
      </c>
      <c r="I16" s="4" t="e">
        <f>Concentrado!Z21</f>
        <v>#DIV/0!</v>
      </c>
      <c r="J16" s="4" t="e">
        <f>Concentrado!AF21</f>
        <v>#DIV/0!</v>
      </c>
      <c r="K16" s="4" t="e">
        <f>Concentrado!AJ21</f>
        <v>#DIV/0!</v>
      </c>
      <c r="L16" s="4" t="e">
        <f>Concentrado!AM21</f>
        <v>#DIV/0!</v>
      </c>
      <c r="M16" s="4" t="e">
        <f>Concentrado!AO21</f>
        <v>#DIV/0!</v>
      </c>
      <c r="N16" s="4" t="e">
        <f>Concentrado!AR21</f>
        <v>#DIV/0!</v>
      </c>
      <c r="O16" s="4" t="e">
        <f>Concentrado!AT21</f>
        <v>#DIV/0!</v>
      </c>
      <c r="P16" s="4" t="e">
        <f>Concentrado!BF21</f>
        <v>#DIV/0!</v>
      </c>
      <c r="Q16" s="1" t="e">
        <f>Concentrado!BH21</f>
        <v>#DIV/0!</v>
      </c>
      <c r="R16" s="4" t="e">
        <f>Concentrado!BK21</f>
        <v>#DIV/0!</v>
      </c>
      <c r="S16" s="4" t="e">
        <f>Concentrado!BQ21</f>
        <v>#DIV/0!</v>
      </c>
      <c r="T16" s="4" t="e">
        <f>Concentrado!BS21</f>
        <v>#DIV/0!</v>
      </c>
      <c r="U16" s="4" t="e">
        <f>Concentrado!BV21</f>
        <v>#DIV/0!</v>
      </c>
      <c r="V16" s="4" t="e">
        <f>Concentrado!BX21</f>
        <v>#DIV/0!</v>
      </c>
      <c r="W16" s="4" t="e">
        <f>Concentrado!CI21</f>
        <v>#DIV/0!</v>
      </c>
      <c r="X16" s="4" t="e">
        <f>Concentrado!CL21</f>
        <v>#DIV/0!</v>
      </c>
      <c r="Y16" s="4" t="e">
        <f>Concentrado!CN21</f>
        <v>#DIV/0!</v>
      </c>
    </row>
    <row r="17" spans="2:25" x14ac:dyDescent="0.2">
      <c r="B17" s="3" t="s">
        <v>3</v>
      </c>
      <c r="C17" s="4" t="e">
        <f>Concentrado!G32</f>
        <v>#DIV/0!</v>
      </c>
      <c r="D17" s="4" t="e">
        <f>Concentrado!I32</f>
        <v>#DIV/0!</v>
      </c>
      <c r="E17" s="4" t="e">
        <f>Concentrado!K32</f>
        <v>#DIV/0!</v>
      </c>
      <c r="F17" s="4" t="e">
        <f>Concentrado!N32</f>
        <v>#DIV/0!</v>
      </c>
      <c r="G17" s="4" t="e">
        <f>Concentrado!Q32</f>
        <v>#DIV/0!</v>
      </c>
      <c r="H17" s="4" t="e">
        <f>Concentrado!S32</f>
        <v>#DIV/0!</v>
      </c>
      <c r="I17" s="4" t="e">
        <f>Concentrado!Z32</f>
        <v>#DIV/0!</v>
      </c>
      <c r="J17" s="4" t="e">
        <f>Concentrado!AF32</f>
        <v>#DIV/0!</v>
      </c>
      <c r="K17" s="4" t="e">
        <f>Concentrado!AJ32</f>
        <v>#DIV/0!</v>
      </c>
      <c r="L17" s="4" t="e">
        <f>Concentrado!AM32</f>
        <v>#DIV/0!</v>
      </c>
      <c r="M17" s="4" t="e">
        <f>Concentrado!AO32</f>
        <v>#DIV/0!</v>
      </c>
      <c r="N17" s="4" t="e">
        <f>Concentrado!AR32</f>
        <v>#DIV/0!</v>
      </c>
      <c r="O17" s="4" t="e">
        <f>Concentrado!AT32</f>
        <v>#DIV/0!</v>
      </c>
      <c r="P17" s="4" t="e">
        <f>Concentrado!BF32</f>
        <v>#DIV/0!</v>
      </c>
      <c r="Q17" s="1" t="e">
        <f>Concentrado!BH32</f>
        <v>#DIV/0!</v>
      </c>
      <c r="R17" s="4" t="e">
        <f>Concentrado!BK32</f>
        <v>#DIV/0!</v>
      </c>
      <c r="S17" s="4" t="e">
        <f>Concentrado!BQ32</f>
        <v>#DIV/0!</v>
      </c>
      <c r="T17" s="4" t="e">
        <f>Concentrado!BS32</f>
        <v>#DIV/0!</v>
      </c>
      <c r="U17" s="4" t="e">
        <f>Concentrado!BV32</f>
        <v>#DIV/0!</v>
      </c>
      <c r="V17" s="4" t="e">
        <f>Concentrado!BX32</f>
        <v>#DIV/0!</v>
      </c>
      <c r="W17" s="4" t="e">
        <f>Concentrado!CI32</f>
        <v>#DIV/0!</v>
      </c>
      <c r="X17" s="4" t="e">
        <f>Concentrado!CL32</f>
        <v>#DIV/0!</v>
      </c>
      <c r="Y17" s="4" t="e">
        <f>Concentrado!CN32</f>
        <v>#DIV/0!</v>
      </c>
    </row>
    <row r="18" spans="2:25" x14ac:dyDescent="0.2">
      <c r="B18" s="3" t="s">
        <v>39</v>
      </c>
      <c r="C18" s="4" t="e">
        <f>Concentrado!G41</f>
        <v>#DIV/0!</v>
      </c>
      <c r="D18" s="4" t="e">
        <f>Concentrado!I41</f>
        <v>#DIV/0!</v>
      </c>
      <c r="E18" s="4" t="e">
        <f>Concentrado!K41</f>
        <v>#DIV/0!</v>
      </c>
      <c r="F18" s="4" t="e">
        <f>Concentrado!N41</f>
        <v>#DIV/0!</v>
      </c>
      <c r="G18" s="4" t="e">
        <f>Concentrado!Q41</f>
        <v>#DIV/0!</v>
      </c>
      <c r="H18" s="4" t="e">
        <f>Concentrado!S41</f>
        <v>#DIV/0!</v>
      </c>
      <c r="I18" s="4" t="e">
        <f>Concentrado!Z41</f>
        <v>#DIV/0!</v>
      </c>
      <c r="J18" s="4" t="e">
        <f>Concentrado!AF41</f>
        <v>#DIV/0!</v>
      </c>
      <c r="K18" s="4" t="e">
        <f>Concentrado!AJ41</f>
        <v>#DIV/0!</v>
      </c>
      <c r="L18" s="4" t="e">
        <f>Concentrado!AM41</f>
        <v>#DIV/0!</v>
      </c>
      <c r="M18" s="4" t="e">
        <f>Concentrado!AO41</f>
        <v>#DIV/0!</v>
      </c>
      <c r="N18" s="4" t="e">
        <f>Concentrado!AR41</f>
        <v>#DIV/0!</v>
      </c>
      <c r="O18" s="4">
        <f>Concentrado!AT41</f>
        <v>0</v>
      </c>
      <c r="P18" s="4" t="e">
        <f>Concentrado!BF41</f>
        <v>#DIV/0!</v>
      </c>
      <c r="Q18" s="1" t="e">
        <f>Concentrado!BH41</f>
        <v>#DIV/0!</v>
      </c>
      <c r="R18" s="4" t="e">
        <f>Concentrado!BK41</f>
        <v>#DIV/0!</v>
      </c>
      <c r="S18" s="4" t="e">
        <f>Concentrado!BQ41</f>
        <v>#DIV/0!</v>
      </c>
      <c r="T18" s="4" t="e">
        <f>Concentrado!BS41</f>
        <v>#DIV/0!</v>
      </c>
      <c r="U18" s="4" t="e">
        <f>Concentrado!BV41</f>
        <v>#DIV/0!</v>
      </c>
      <c r="V18" s="4" t="e">
        <f>Concentrado!BX41</f>
        <v>#DIV/0!</v>
      </c>
      <c r="W18" s="4" t="e">
        <f>Concentrado!CI41</f>
        <v>#DIV/0!</v>
      </c>
      <c r="X18" s="4" t="e">
        <f>Concentrado!CL41</f>
        <v>#DIV/0!</v>
      </c>
      <c r="Y18" s="4" t="e">
        <f>Concentrado!CN41</f>
        <v>#DIV/0!</v>
      </c>
    </row>
    <row r="19" spans="2:25" x14ac:dyDescent="0.2">
      <c r="B19" s="3" t="s">
        <v>4</v>
      </c>
      <c r="C19" s="4" t="e">
        <f>Concentrado!G50</f>
        <v>#DIV/0!</v>
      </c>
      <c r="D19" s="4" t="e">
        <f>Concentrado!I50</f>
        <v>#DIV/0!</v>
      </c>
      <c r="E19" s="4" t="e">
        <f>Concentrado!K50</f>
        <v>#DIV/0!</v>
      </c>
      <c r="F19" s="4" t="e">
        <f>Concentrado!N50</f>
        <v>#DIV/0!</v>
      </c>
      <c r="G19" s="4" t="e">
        <f>Concentrado!Q50</f>
        <v>#DIV/0!</v>
      </c>
      <c r="H19" s="4">
        <f>Concentrado!S50</f>
        <v>5</v>
      </c>
      <c r="I19" s="4" t="e">
        <f>Concentrado!Z50</f>
        <v>#DIV/0!</v>
      </c>
      <c r="J19" s="4" t="e">
        <f>Concentrado!AF50</f>
        <v>#DIV/0!</v>
      </c>
      <c r="K19" s="4" t="e">
        <f>Concentrado!AJ50</f>
        <v>#DIV/0!</v>
      </c>
      <c r="L19" s="4" t="e">
        <f>Concentrado!AM50</f>
        <v>#DIV/0!</v>
      </c>
      <c r="M19" s="4" t="e">
        <f>Concentrado!AO50</f>
        <v>#DIV/0!</v>
      </c>
      <c r="N19" s="4" t="e">
        <f>Concentrado!AR50</f>
        <v>#DIV/0!</v>
      </c>
      <c r="O19" s="4" t="e">
        <f>Concentrado!AT50</f>
        <v>#DIV/0!</v>
      </c>
      <c r="P19" s="4" t="e">
        <f>Concentrado!BF50</f>
        <v>#DIV/0!</v>
      </c>
      <c r="Q19" s="1" t="e">
        <f>Concentrado!BH41</f>
        <v>#DIV/0!</v>
      </c>
      <c r="R19" s="4" t="e">
        <f>Concentrado!BK50</f>
        <v>#DIV/0!</v>
      </c>
      <c r="S19" s="4" t="e">
        <f>Concentrado!BQ50</f>
        <v>#DIV/0!</v>
      </c>
      <c r="T19" s="4" t="e">
        <f>Concentrado!BS50</f>
        <v>#DIV/0!</v>
      </c>
      <c r="U19" s="4" t="e">
        <f>Concentrado!BV50</f>
        <v>#DIV/0!</v>
      </c>
      <c r="V19" s="4" t="e">
        <f>Concentrado!BX50</f>
        <v>#DIV/0!</v>
      </c>
      <c r="W19" s="4" t="e">
        <f>Concentrado!CI50</f>
        <v>#DIV/0!</v>
      </c>
      <c r="X19" s="4" t="e">
        <f>Concentrado!CL50</f>
        <v>#DIV/0!</v>
      </c>
      <c r="Y19" s="4" t="e">
        <f>Concentrado!CN50</f>
        <v>#DIV/0!</v>
      </c>
    </row>
    <row r="20" spans="2:25" x14ac:dyDescent="0.2">
      <c r="B20" s="5" t="s">
        <v>8</v>
      </c>
      <c r="C20" s="16" t="e">
        <f>AVERAGE(C15:C19)</f>
        <v>#DIV/0!</v>
      </c>
      <c r="D20" s="16" t="e">
        <f t="shared" ref="D20:X20" si="0">AVERAGE(D15:D19)</f>
        <v>#DIV/0!</v>
      </c>
      <c r="E20" s="16" t="e">
        <f t="shared" si="0"/>
        <v>#DIV/0!</v>
      </c>
      <c r="F20" s="16" t="e">
        <f t="shared" si="0"/>
        <v>#DIV/0!</v>
      </c>
      <c r="G20" s="16" t="e">
        <f t="shared" si="0"/>
        <v>#DIV/0!</v>
      </c>
      <c r="H20" s="16" t="e">
        <f t="shared" si="0"/>
        <v>#DIV/0!</v>
      </c>
      <c r="I20" s="16" t="e">
        <f t="shared" si="0"/>
        <v>#DIV/0!</v>
      </c>
      <c r="J20" s="16" t="e">
        <f t="shared" si="0"/>
        <v>#DIV/0!</v>
      </c>
      <c r="K20" s="16" t="e">
        <f t="shared" si="0"/>
        <v>#DIV/0!</v>
      </c>
      <c r="L20" s="16" t="e">
        <f t="shared" si="0"/>
        <v>#DIV/0!</v>
      </c>
      <c r="M20" s="16" t="e">
        <f t="shared" si="0"/>
        <v>#DIV/0!</v>
      </c>
      <c r="N20" s="16" t="e">
        <f t="shared" si="0"/>
        <v>#DIV/0!</v>
      </c>
      <c r="O20" s="16" t="e">
        <f t="shared" si="0"/>
        <v>#DIV/0!</v>
      </c>
      <c r="P20" s="16" t="e">
        <f t="shared" si="0"/>
        <v>#DIV/0!</v>
      </c>
      <c r="Q20" s="16" t="e">
        <f t="shared" si="0"/>
        <v>#DIV/0!</v>
      </c>
      <c r="R20" s="16" t="e">
        <f t="shared" si="0"/>
        <v>#DIV/0!</v>
      </c>
      <c r="S20" s="16" t="e">
        <f t="shared" si="0"/>
        <v>#DIV/0!</v>
      </c>
      <c r="T20" s="16" t="e">
        <f t="shared" si="0"/>
        <v>#DIV/0!</v>
      </c>
      <c r="U20" s="16" t="e">
        <f t="shared" si="0"/>
        <v>#DIV/0!</v>
      </c>
      <c r="V20" s="16" t="e">
        <f t="shared" si="0"/>
        <v>#DIV/0!</v>
      </c>
      <c r="W20" s="16" t="e">
        <f t="shared" si="0"/>
        <v>#DIV/0!</v>
      </c>
      <c r="X20" s="71" t="e">
        <f t="shared" si="0"/>
        <v>#DIV/0!</v>
      </c>
      <c r="Y20" s="16" t="e">
        <f>AVERAGE(Y15:Y19)</f>
        <v>#DIV/0!</v>
      </c>
    </row>
    <row r="21" spans="2:25" x14ac:dyDescent="0.2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4" spans="2:25" x14ac:dyDescent="0.2">
      <c r="M24" s="6" t="s">
        <v>7</v>
      </c>
    </row>
    <row r="25" spans="2:25" x14ac:dyDescent="0.2">
      <c r="M25" s="15" t="s">
        <v>17</v>
      </c>
    </row>
    <row r="26" spans="2:25" x14ac:dyDescent="0.2">
      <c r="M26" s="15" t="s">
        <v>18</v>
      </c>
    </row>
    <row r="27" spans="2:25" x14ac:dyDescent="0.2">
      <c r="B27" s="8" t="s">
        <v>9</v>
      </c>
      <c r="C27" t="s">
        <v>10</v>
      </c>
      <c r="M27" s="15" t="s">
        <v>47</v>
      </c>
    </row>
    <row r="28" spans="2:25" x14ac:dyDescent="0.2">
      <c r="B28" s="9" t="s">
        <v>11</v>
      </c>
      <c r="C28" t="s">
        <v>12</v>
      </c>
      <c r="J28" s="10"/>
      <c r="M28" s="15" t="s">
        <v>19</v>
      </c>
    </row>
    <row r="29" spans="2:25" ht="12.75" customHeight="1" x14ac:dyDescent="0.2">
      <c r="B29" s="11" t="s">
        <v>77</v>
      </c>
      <c r="C29" t="s">
        <v>13</v>
      </c>
      <c r="J29" s="10"/>
      <c r="M29" s="15" t="s">
        <v>20</v>
      </c>
    </row>
    <row r="30" spans="2:25" x14ac:dyDescent="0.2">
      <c r="M30" t="s">
        <v>32</v>
      </c>
    </row>
    <row r="31" spans="2:25" x14ac:dyDescent="0.2">
      <c r="M31" s="15" t="s">
        <v>21</v>
      </c>
    </row>
    <row r="32" spans="2:25" x14ac:dyDescent="0.2">
      <c r="B32" s="78" t="s">
        <v>14</v>
      </c>
      <c r="C32" s="78" t="s">
        <v>15</v>
      </c>
      <c r="D32" s="78"/>
      <c r="E32" s="78"/>
      <c r="F32" s="78"/>
      <c r="M32" s="15" t="s">
        <v>22</v>
      </c>
    </row>
    <row r="33" spans="2:18" x14ac:dyDescent="0.2">
      <c r="B33" s="78"/>
      <c r="C33" s="78"/>
      <c r="D33" s="78"/>
      <c r="E33" s="78"/>
      <c r="F33" s="78"/>
      <c r="M33" s="15" t="s">
        <v>23</v>
      </c>
    </row>
    <row r="34" spans="2:18" x14ac:dyDescent="0.2">
      <c r="B34" s="3" t="s">
        <v>1</v>
      </c>
      <c r="C34" s="75" t="e">
        <f>SUM(C15:Y15)/23</f>
        <v>#DIV/0!</v>
      </c>
      <c r="D34" s="76"/>
      <c r="E34" s="76"/>
      <c r="F34" s="77"/>
      <c r="M34" t="s">
        <v>24</v>
      </c>
    </row>
    <row r="35" spans="2:18" x14ac:dyDescent="0.2">
      <c r="B35" s="3" t="s">
        <v>2</v>
      </c>
      <c r="C35" s="75" t="e">
        <f>SUM(C16:Y16)/23</f>
        <v>#DIV/0!</v>
      </c>
      <c r="D35" s="76"/>
      <c r="E35" s="76"/>
      <c r="F35" s="77"/>
      <c r="M35" s="15" t="s">
        <v>25</v>
      </c>
    </row>
    <row r="36" spans="2:18" x14ac:dyDescent="0.2">
      <c r="B36" s="3" t="s">
        <v>3</v>
      </c>
      <c r="C36" s="75" t="e">
        <f>SUM(C17:Y17)/23</f>
        <v>#DIV/0!</v>
      </c>
      <c r="D36" s="76"/>
      <c r="E36" s="76"/>
      <c r="F36" s="77"/>
      <c r="M36" s="15" t="s">
        <v>26</v>
      </c>
      <c r="R36" s="14"/>
    </row>
    <row r="37" spans="2:18" x14ac:dyDescent="0.2">
      <c r="B37" s="3" t="s">
        <v>39</v>
      </c>
      <c r="C37" s="75" t="e">
        <f>SUM(C18:Y18)/23</f>
        <v>#DIV/0!</v>
      </c>
      <c r="D37" s="76"/>
      <c r="E37" s="76"/>
      <c r="F37" s="77"/>
      <c r="M37" s="15" t="s">
        <v>27</v>
      </c>
    </row>
    <row r="38" spans="2:18" x14ac:dyDescent="0.2">
      <c r="B38" s="3" t="s">
        <v>4</v>
      </c>
      <c r="C38" s="75" t="e">
        <f>SUM(C19:Y19)/23</f>
        <v>#DIV/0!</v>
      </c>
      <c r="D38" s="76"/>
      <c r="E38" s="76"/>
      <c r="F38" s="77"/>
      <c r="M38" t="s">
        <v>28</v>
      </c>
    </row>
    <row r="39" spans="2:18" x14ac:dyDescent="0.2">
      <c r="B39" s="12" t="s">
        <v>16</v>
      </c>
      <c r="C39" s="73" t="e">
        <f>SUM(C34:F38)/5</f>
        <v>#DIV/0!</v>
      </c>
      <c r="D39" s="74"/>
      <c r="E39" s="74"/>
      <c r="F39" s="74"/>
      <c r="M39" s="15" t="s">
        <v>29</v>
      </c>
    </row>
    <row r="40" spans="2:18" x14ac:dyDescent="0.2">
      <c r="M40" s="15" t="s">
        <v>30</v>
      </c>
    </row>
    <row r="41" spans="2:18" x14ac:dyDescent="0.2">
      <c r="M41" t="s">
        <v>31</v>
      </c>
    </row>
    <row r="42" spans="2:18" x14ac:dyDescent="0.2">
      <c r="M42" t="s">
        <v>33</v>
      </c>
    </row>
    <row r="43" spans="2:18" x14ac:dyDescent="0.2">
      <c r="M43" s="15" t="s">
        <v>34</v>
      </c>
    </row>
    <row r="44" spans="2:18" x14ac:dyDescent="0.2">
      <c r="M44" s="15" t="s">
        <v>73</v>
      </c>
    </row>
    <row r="45" spans="2:18" x14ac:dyDescent="0.2">
      <c r="M45" s="15" t="s">
        <v>35</v>
      </c>
    </row>
    <row r="46" spans="2:18" x14ac:dyDescent="0.2">
      <c r="M46" s="15" t="s">
        <v>36</v>
      </c>
    </row>
    <row r="47" spans="2:18" x14ac:dyDescent="0.2">
      <c r="M47" s="15" t="s">
        <v>72</v>
      </c>
    </row>
  </sheetData>
  <mergeCells count="20">
    <mergeCell ref="B1:B3"/>
    <mergeCell ref="P1:U1"/>
    <mergeCell ref="P2:U2"/>
    <mergeCell ref="P3:U3"/>
    <mergeCell ref="C1:O2"/>
    <mergeCell ref="C3:O3"/>
    <mergeCell ref="B11:H11"/>
    <mergeCell ref="B8:Y8"/>
    <mergeCell ref="C13:Y13"/>
    <mergeCell ref="B13:B14"/>
    <mergeCell ref="C12:E12"/>
    <mergeCell ref="C10:Y10"/>
    <mergeCell ref="C39:F39"/>
    <mergeCell ref="C37:F37"/>
    <mergeCell ref="C38:F38"/>
    <mergeCell ref="B32:B33"/>
    <mergeCell ref="C32:F33"/>
    <mergeCell ref="C34:F34"/>
    <mergeCell ref="C35:F35"/>
    <mergeCell ref="C36:F36"/>
  </mergeCells>
  <phoneticPr fontId="0" type="noConversion"/>
  <conditionalFormatting sqref="C20:Y20">
    <cfRule type="cellIs" dxfId="5" priority="1" stopIfTrue="1" operator="between">
      <formula>1</formula>
      <formula>2.99</formula>
    </cfRule>
    <cfRule type="cellIs" dxfId="4" priority="2" stopIfTrue="1" operator="between">
      <formula>3</formula>
      <formula>4</formula>
    </cfRule>
    <cfRule type="cellIs" dxfId="3" priority="3" stopIfTrue="1" operator="between">
      <formula>4.1</formula>
      <formula>5</formula>
    </cfRule>
  </conditionalFormatting>
  <conditionalFormatting sqref="C39:F39 C34:C38">
    <cfRule type="cellIs" dxfId="2" priority="4" stopIfTrue="1" operator="between">
      <formula>1</formula>
      <formula>2.99</formula>
    </cfRule>
    <cfRule type="cellIs" dxfId="1" priority="5" stopIfTrue="1" operator="between">
      <formula>3</formula>
      <formula>4</formula>
    </cfRule>
    <cfRule type="cellIs" dxfId="0" priority="6" stopIfTrue="1" operator="between">
      <formula>4.1</formula>
      <formula>5</formula>
    </cfRule>
  </conditionalFormatting>
  <pageMargins left="0.62992125984251968" right="0.62992125984251968" top="0.94488188976377963" bottom="0.94488188976377963" header="0.31496062992125984" footer="0.31496062992125984"/>
  <pageSetup scale="73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O72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I16" sqref="CI16"/>
    </sheetView>
  </sheetViews>
  <sheetFormatPr baseColWidth="10" defaultRowHeight="12.75" x14ac:dyDescent="0.2"/>
  <cols>
    <col min="1" max="1" width="5.140625" customWidth="1"/>
    <col min="3" max="3" width="17.28515625" customWidth="1"/>
    <col min="4" max="5" width="4.7109375" customWidth="1"/>
    <col min="6" max="6" width="4" customWidth="1"/>
    <col min="7" max="7" width="5.5703125" customWidth="1"/>
    <col min="8" max="8" width="9.140625" customWidth="1"/>
    <col min="9" max="9" width="5.7109375" customWidth="1"/>
    <col min="10" max="10" width="4" customWidth="1"/>
    <col min="11" max="11" width="6.28515625" customWidth="1"/>
    <col min="12" max="13" width="3.7109375" customWidth="1"/>
    <col min="14" max="14" width="5.7109375" customWidth="1"/>
    <col min="15" max="15" width="3.85546875" customWidth="1"/>
    <col min="16" max="16" width="4.140625" customWidth="1"/>
    <col min="17" max="17" width="5.85546875" customWidth="1"/>
    <col min="18" max="18" width="3.85546875" customWidth="1"/>
    <col min="19" max="19" width="7.140625" customWidth="1"/>
    <col min="20" max="21" width="4.7109375" customWidth="1"/>
    <col min="22" max="25" width="4" customWidth="1"/>
    <col min="26" max="26" width="5.28515625" customWidth="1"/>
    <col min="27" max="31" width="4" customWidth="1"/>
    <col min="32" max="32" width="5.28515625" customWidth="1"/>
    <col min="33" max="34" width="4" customWidth="1"/>
    <col min="35" max="35" width="3.85546875" customWidth="1"/>
    <col min="36" max="36" width="5.28515625" customWidth="1"/>
    <col min="37" max="37" width="4" customWidth="1"/>
    <col min="38" max="38" width="4.140625" customWidth="1"/>
    <col min="39" max="39" width="5.28515625" customWidth="1"/>
    <col min="40" max="40" width="4" customWidth="1"/>
    <col min="41" max="41" width="5.28515625" customWidth="1"/>
    <col min="42" max="42" width="6" customWidth="1"/>
    <col min="43" max="43" width="5.42578125" customWidth="1"/>
    <col min="44" max="44" width="6.140625" customWidth="1"/>
    <col min="45" max="45" width="5.42578125" customWidth="1"/>
    <col min="46" max="46" width="5.28515625" customWidth="1"/>
    <col min="47" max="57" width="4" customWidth="1"/>
    <col min="58" max="58" width="5.28515625" customWidth="1"/>
    <col min="59" max="59" width="4" customWidth="1"/>
    <col min="60" max="60" width="5.28515625" customWidth="1"/>
    <col min="61" max="62" width="4" customWidth="1"/>
    <col min="63" max="63" width="5.28515625" customWidth="1"/>
    <col min="64" max="68" width="4.140625" customWidth="1"/>
    <col min="69" max="69" width="5.28515625" customWidth="1"/>
    <col min="70" max="70" width="5" customWidth="1"/>
    <col min="71" max="71" width="5.7109375" customWidth="1"/>
    <col min="72" max="73" width="4.42578125" customWidth="1"/>
    <col min="74" max="74" width="5.7109375" customWidth="1"/>
    <col min="75" max="75" width="4.28515625" customWidth="1"/>
    <col min="76" max="76" width="6.140625" customWidth="1"/>
    <col min="77" max="86" width="4" customWidth="1"/>
    <col min="87" max="87" width="5.28515625" customWidth="1"/>
    <col min="88" max="89" width="4" customWidth="1"/>
    <col min="90" max="90" width="5.85546875" customWidth="1"/>
    <col min="91" max="91" width="4.28515625" customWidth="1"/>
    <col min="92" max="92" width="6.85546875" customWidth="1"/>
  </cols>
  <sheetData>
    <row r="1" spans="1:93" x14ac:dyDescent="0.2">
      <c r="A1" s="6" t="s">
        <v>38</v>
      </c>
    </row>
    <row r="2" spans="1:93" x14ac:dyDescent="0.2">
      <c r="A2" s="6"/>
      <c r="D2" s="19" t="s">
        <v>17</v>
      </c>
      <c r="E2" s="19"/>
      <c r="F2" s="19"/>
      <c r="G2" s="19"/>
      <c r="H2" s="96" t="s">
        <v>46</v>
      </c>
      <c r="I2" s="96"/>
      <c r="J2" s="97" t="s">
        <v>48</v>
      </c>
      <c r="K2" s="97"/>
      <c r="L2" s="98" t="s">
        <v>49</v>
      </c>
      <c r="M2" s="98"/>
      <c r="N2" s="98"/>
      <c r="O2" s="111" t="s">
        <v>50</v>
      </c>
      <c r="P2" s="111"/>
      <c r="Q2" s="111"/>
      <c r="R2" s="112" t="s">
        <v>32</v>
      </c>
      <c r="S2" s="112"/>
      <c r="T2" s="107" t="s">
        <v>21</v>
      </c>
      <c r="U2" s="107"/>
      <c r="V2" s="107"/>
      <c r="W2" s="107"/>
      <c r="X2" s="107"/>
      <c r="Y2" s="107"/>
      <c r="Z2" s="20"/>
      <c r="AA2" s="108" t="s">
        <v>22</v>
      </c>
      <c r="AB2" s="108"/>
      <c r="AC2" s="108"/>
      <c r="AD2" s="108"/>
      <c r="AE2" s="108"/>
      <c r="AF2" s="108"/>
      <c r="AG2" s="109" t="s">
        <v>23</v>
      </c>
      <c r="AH2" s="109"/>
      <c r="AI2" s="109"/>
      <c r="AJ2" s="109"/>
      <c r="AK2" s="110" t="s">
        <v>24</v>
      </c>
      <c r="AL2" s="110"/>
      <c r="AM2" s="110"/>
      <c r="AN2" s="101" t="s">
        <v>60</v>
      </c>
      <c r="AO2" s="101"/>
      <c r="AP2" s="102" t="s">
        <v>61</v>
      </c>
      <c r="AQ2" s="102"/>
      <c r="AR2" s="102"/>
      <c r="AS2" s="99" t="s">
        <v>62</v>
      </c>
      <c r="AT2" s="99"/>
      <c r="AU2" s="118" t="s">
        <v>59</v>
      </c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5" t="s">
        <v>63</v>
      </c>
      <c r="BH2" s="115"/>
      <c r="BI2" s="116" t="s">
        <v>64</v>
      </c>
      <c r="BJ2" s="116"/>
      <c r="BK2" s="116"/>
      <c r="BL2" s="117" t="s">
        <v>31</v>
      </c>
      <c r="BM2" s="117"/>
      <c r="BN2" s="117"/>
      <c r="BO2" s="117"/>
      <c r="BP2" s="117"/>
      <c r="BQ2" s="117"/>
      <c r="BR2" s="113" t="s">
        <v>65</v>
      </c>
      <c r="BS2" s="113"/>
      <c r="BT2" s="100" t="s">
        <v>66</v>
      </c>
      <c r="BU2" s="100"/>
      <c r="BV2" s="100"/>
      <c r="BW2" s="103" t="s">
        <v>67</v>
      </c>
      <c r="BX2" s="103"/>
      <c r="BY2" s="114" t="s">
        <v>35</v>
      </c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04" t="s">
        <v>69</v>
      </c>
      <c r="CK2" s="104"/>
      <c r="CL2" s="104"/>
      <c r="CM2" s="105" t="s">
        <v>68</v>
      </c>
      <c r="CN2" s="105"/>
      <c r="CO2" s="21"/>
    </row>
    <row r="3" spans="1:93" x14ac:dyDescent="0.2">
      <c r="A3" s="17" t="s">
        <v>1</v>
      </c>
      <c r="B3" s="17"/>
      <c r="C3" s="17"/>
      <c r="D3" s="23" t="s">
        <v>42</v>
      </c>
      <c r="E3" s="23" t="s">
        <v>43</v>
      </c>
      <c r="F3" s="23" t="s">
        <v>44</v>
      </c>
      <c r="G3" s="23" t="s">
        <v>41</v>
      </c>
      <c r="H3" s="26" t="s">
        <v>42</v>
      </c>
      <c r="I3" s="26" t="s">
        <v>41</v>
      </c>
      <c r="J3" s="34" t="s">
        <v>42</v>
      </c>
      <c r="K3" s="34" t="s">
        <v>41</v>
      </c>
      <c r="L3" s="28" t="s">
        <v>42</v>
      </c>
      <c r="M3" s="28" t="s">
        <v>43</v>
      </c>
      <c r="N3" s="28" t="s">
        <v>41</v>
      </c>
      <c r="O3" s="36" t="s">
        <v>42</v>
      </c>
      <c r="P3" s="36" t="s">
        <v>43</v>
      </c>
      <c r="Q3" s="36" t="s">
        <v>41</v>
      </c>
      <c r="R3" s="38" t="s">
        <v>42</v>
      </c>
      <c r="S3" s="38" t="s">
        <v>41</v>
      </c>
      <c r="T3" s="39" t="s">
        <v>42</v>
      </c>
      <c r="U3" s="39" t="s">
        <v>43</v>
      </c>
      <c r="V3" s="39" t="s">
        <v>44</v>
      </c>
      <c r="W3" s="39" t="s">
        <v>45</v>
      </c>
      <c r="X3" s="39" t="s">
        <v>51</v>
      </c>
      <c r="Y3" s="39" t="s">
        <v>52</v>
      </c>
      <c r="Z3" s="39" t="s">
        <v>41</v>
      </c>
      <c r="AA3" s="43" t="s">
        <v>42</v>
      </c>
      <c r="AB3" s="43" t="s">
        <v>43</v>
      </c>
      <c r="AC3" s="43" t="s">
        <v>44</v>
      </c>
      <c r="AD3" s="43" t="s">
        <v>45</v>
      </c>
      <c r="AE3" s="43" t="s">
        <v>51</v>
      </c>
      <c r="AF3" s="43" t="s">
        <v>41</v>
      </c>
      <c r="AG3" s="45" t="s">
        <v>42</v>
      </c>
      <c r="AH3" s="45" t="s">
        <v>43</v>
      </c>
      <c r="AI3" s="45" t="s">
        <v>44</v>
      </c>
      <c r="AJ3" s="45" t="s">
        <v>41</v>
      </c>
      <c r="AK3" s="32" t="s">
        <v>42</v>
      </c>
      <c r="AL3" s="32" t="s">
        <v>43</v>
      </c>
      <c r="AM3" s="32" t="s">
        <v>41</v>
      </c>
      <c r="AN3" s="30" t="s">
        <v>42</v>
      </c>
      <c r="AO3" s="30" t="s">
        <v>41</v>
      </c>
      <c r="AP3" s="49" t="s">
        <v>42</v>
      </c>
      <c r="AQ3" s="49" t="s">
        <v>43</v>
      </c>
      <c r="AR3" s="49" t="s">
        <v>41</v>
      </c>
      <c r="AS3" s="51" t="s">
        <v>42</v>
      </c>
      <c r="AT3" s="51" t="s">
        <v>41</v>
      </c>
      <c r="AU3" s="52" t="s">
        <v>42</v>
      </c>
      <c r="AV3" s="52" t="s">
        <v>43</v>
      </c>
      <c r="AW3" s="52" t="s">
        <v>44</v>
      </c>
      <c r="AX3" s="52" t="s">
        <v>45</v>
      </c>
      <c r="AY3" s="52" t="s">
        <v>51</v>
      </c>
      <c r="AZ3" s="52" t="s">
        <v>52</v>
      </c>
      <c r="BA3" s="52" t="s">
        <v>53</v>
      </c>
      <c r="BB3" s="52" t="s">
        <v>54</v>
      </c>
      <c r="BC3" s="52" t="s">
        <v>56</v>
      </c>
      <c r="BD3" s="52" t="s">
        <v>57</v>
      </c>
      <c r="BE3" s="52" t="s">
        <v>58</v>
      </c>
      <c r="BF3" s="52" t="s">
        <v>41</v>
      </c>
      <c r="BG3" s="47" t="s">
        <v>42</v>
      </c>
      <c r="BH3" s="47" t="s">
        <v>41</v>
      </c>
      <c r="BI3" s="48" t="s">
        <v>42</v>
      </c>
      <c r="BJ3" s="48" t="s">
        <v>43</v>
      </c>
      <c r="BK3" s="48" t="s">
        <v>41</v>
      </c>
      <c r="BL3" s="18" t="s">
        <v>42</v>
      </c>
      <c r="BM3" s="18" t="s">
        <v>43</v>
      </c>
      <c r="BN3" s="18" t="s">
        <v>44</v>
      </c>
      <c r="BO3" s="18" t="s">
        <v>45</v>
      </c>
      <c r="BP3" s="18" t="s">
        <v>51</v>
      </c>
      <c r="BQ3" s="59" t="s">
        <v>41</v>
      </c>
      <c r="BR3" s="18" t="s">
        <v>42</v>
      </c>
      <c r="BS3" s="61" t="s">
        <v>41</v>
      </c>
      <c r="BT3" s="18" t="s">
        <v>42</v>
      </c>
      <c r="BU3" s="18" t="s">
        <v>43</v>
      </c>
      <c r="BV3" s="63" t="s">
        <v>41</v>
      </c>
      <c r="BW3" s="18">
        <v>5</v>
      </c>
      <c r="BX3" s="67" t="s">
        <v>41</v>
      </c>
      <c r="BY3" s="18" t="s">
        <v>42</v>
      </c>
      <c r="BZ3" s="18" t="s">
        <v>43</v>
      </c>
      <c r="CA3" s="18" t="s">
        <v>44</v>
      </c>
      <c r="CB3" s="18" t="s">
        <v>45</v>
      </c>
      <c r="CC3" s="18" t="s">
        <v>51</v>
      </c>
      <c r="CD3" s="18" t="s">
        <v>52</v>
      </c>
      <c r="CE3" s="18" t="s">
        <v>53</v>
      </c>
      <c r="CF3" s="18" t="s">
        <v>54</v>
      </c>
      <c r="CG3" s="18" t="s">
        <v>56</v>
      </c>
      <c r="CH3" s="18" t="s">
        <v>57</v>
      </c>
      <c r="CI3" s="69" t="s">
        <v>41</v>
      </c>
      <c r="CJ3" s="18" t="s">
        <v>42</v>
      </c>
      <c r="CK3" s="18" t="s">
        <v>43</v>
      </c>
      <c r="CL3" s="57" t="s">
        <v>41</v>
      </c>
      <c r="CM3" s="18" t="s">
        <v>42</v>
      </c>
      <c r="CN3" s="65" t="s">
        <v>41</v>
      </c>
    </row>
    <row r="4" spans="1:93" x14ac:dyDescent="0.2">
      <c r="A4">
        <v>1.1000000000000001</v>
      </c>
      <c r="G4" s="24" t="e">
        <f>AVERAGE(D4:F4)</f>
        <v>#DIV/0!</v>
      </c>
      <c r="I4" s="27"/>
      <c r="K4" s="35" t="e">
        <f>AVERAGE(J4)</f>
        <v>#DIV/0!</v>
      </c>
      <c r="N4" s="29"/>
      <c r="Q4" s="37"/>
      <c r="S4" s="40" t="e">
        <f>AVERAGE(R4)</f>
        <v>#DIV/0!</v>
      </c>
      <c r="Z4" s="42" t="e">
        <f>AVERAGE(T4:Y4)</f>
        <v>#DIV/0!</v>
      </c>
      <c r="AF4" s="44" t="e">
        <f>AVERAGE(AA4:AE4)</f>
        <v>#DIV/0!</v>
      </c>
      <c r="AJ4" s="46" t="e">
        <f>AVERAGE(AG4:AI4)</f>
        <v>#DIV/0!</v>
      </c>
      <c r="AM4" s="33" t="e">
        <f>AVERAGE(AK4:AL4)</f>
        <v>#DIV/0!</v>
      </c>
      <c r="AO4" s="31"/>
      <c r="AR4" s="50" t="e">
        <f>AVERAGE(AP4:AQ4)</f>
        <v>#DIV/0!</v>
      </c>
      <c r="AT4" s="54"/>
      <c r="BF4" s="53" t="e">
        <f>AVERAGE(AU4:BE4)</f>
        <v>#DIV/0!</v>
      </c>
      <c r="BH4" s="56" t="e">
        <f>AVERAGE(BG4)</f>
        <v>#DIV/0!</v>
      </c>
      <c r="BK4" s="55" t="e">
        <f>AVERAGE(BI4:BJ4)</f>
        <v>#DIV/0!</v>
      </c>
      <c r="BQ4" s="60" t="e">
        <f>AVERAGE(BL4:BP4)</f>
        <v>#DIV/0!</v>
      </c>
      <c r="BS4" s="62" t="e">
        <f>AVERAGE(BR4:BR4)</f>
        <v>#DIV/0!</v>
      </c>
      <c r="BV4" s="64" t="e">
        <f>AVERAGE(BT4:BU4)</f>
        <v>#DIV/0!</v>
      </c>
      <c r="BX4" s="68" t="e">
        <f>AVERAGE(BW4:BW4)</f>
        <v>#DIV/0!</v>
      </c>
      <c r="CI4" s="70" t="e">
        <f>AVERAGE(BY4:CH4)</f>
        <v>#DIV/0!</v>
      </c>
      <c r="CL4" s="58" t="e">
        <f>AVERAGE(CJ4:CK4)</f>
        <v>#DIV/0!</v>
      </c>
      <c r="CN4" s="66" t="e">
        <f>AVERAGE(CM4:CM4)</f>
        <v>#DIV/0!</v>
      </c>
    </row>
    <row r="5" spans="1:93" x14ac:dyDescent="0.2">
      <c r="A5">
        <v>1.2</v>
      </c>
      <c r="G5" s="24" t="e">
        <f t="shared" ref="G5:G12" si="0">AVERAGE(D5:F5)</f>
        <v>#DIV/0!</v>
      </c>
      <c r="I5" s="27"/>
      <c r="K5" s="35" t="e">
        <f t="shared" ref="K5:K12" si="1">AVERAGE(J5)</f>
        <v>#DIV/0!</v>
      </c>
      <c r="N5" s="29"/>
      <c r="Q5" s="37"/>
      <c r="S5" s="40" t="e">
        <f t="shared" ref="S5:S12" si="2">AVERAGE(R5)</f>
        <v>#DIV/0!</v>
      </c>
      <c r="Z5" s="42" t="e">
        <f t="shared" ref="Z5:Z12" si="3">AVERAGE(T5:Y5)</f>
        <v>#DIV/0!</v>
      </c>
      <c r="AF5" s="44" t="e">
        <f t="shared" ref="AF5:AF12" si="4">AVERAGE(AA5:AE5)</f>
        <v>#DIV/0!</v>
      </c>
      <c r="AJ5" s="46" t="e">
        <f t="shared" ref="AJ5:AJ12" si="5">AVERAGE(AG5:AI5)</f>
        <v>#DIV/0!</v>
      </c>
      <c r="AM5" s="33" t="e">
        <f t="shared" ref="AM5:AM12" si="6">AVERAGE(AK5:AL5)</f>
        <v>#DIV/0!</v>
      </c>
      <c r="AO5" s="31"/>
      <c r="AR5" s="50" t="e">
        <f t="shared" ref="AR5:AR12" si="7">AVERAGE(AP5:AQ5)</f>
        <v>#DIV/0!</v>
      </c>
      <c r="AT5" s="54"/>
      <c r="BF5" s="53" t="e">
        <f t="shared" ref="BF5:BF12" si="8">AVERAGE(AU5:BE5)</f>
        <v>#DIV/0!</v>
      </c>
      <c r="BH5" s="56" t="e">
        <f t="shared" ref="BH5:BH12" si="9">AVERAGE(BG5)</f>
        <v>#DIV/0!</v>
      </c>
      <c r="BK5" s="55" t="e">
        <f t="shared" ref="BK5:BK12" si="10">AVERAGE(BI5:BJ5)</f>
        <v>#DIV/0!</v>
      </c>
      <c r="BQ5" s="60" t="e">
        <f t="shared" ref="BQ5:BQ12" si="11">AVERAGE(BL5:BP5)</f>
        <v>#DIV/0!</v>
      </c>
      <c r="BS5" s="62" t="e">
        <f t="shared" ref="BS5:BS12" si="12">AVERAGE(BR5:BR5)</f>
        <v>#DIV/0!</v>
      </c>
      <c r="BV5" s="64" t="e">
        <f t="shared" ref="BV5:BV12" si="13">AVERAGE(BT5:BU5)</f>
        <v>#DIV/0!</v>
      </c>
      <c r="BX5" s="68" t="e">
        <f t="shared" ref="BX5:BX12" si="14">AVERAGE(BW5:BW5)</f>
        <v>#DIV/0!</v>
      </c>
      <c r="CI5" s="70" t="e">
        <f t="shared" ref="CI5:CI12" si="15">AVERAGE(BY5:CH5)</f>
        <v>#DIV/0!</v>
      </c>
      <c r="CL5" s="58" t="e">
        <f t="shared" ref="CL5:CL12" si="16">AVERAGE(CJ5:CK5)</f>
        <v>#DIV/0!</v>
      </c>
      <c r="CN5" s="66" t="e">
        <f t="shared" ref="CN5:CN12" si="17">AVERAGE(CM5:CM5)</f>
        <v>#DIV/0!</v>
      </c>
    </row>
    <row r="6" spans="1:93" x14ac:dyDescent="0.2">
      <c r="A6">
        <v>1.3</v>
      </c>
      <c r="G6" s="24" t="e">
        <f t="shared" si="0"/>
        <v>#DIV/0!</v>
      </c>
      <c r="I6" s="27"/>
      <c r="K6" s="35" t="e">
        <f t="shared" si="1"/>
        <v>#DIV/0!</v>
      </c>
      <c r="N6" s="29"/>
      <c r="Q6" s="37"/>
      <c r="S6" s="40" t="e">
        <f t="shared" si="2"/>
        <v>#DIV/0!</v>
      </c>
      <c r="Z6" s="42" t="e">
        <f t="shared" si="3"/>
        <v>#DIV/0!</v>
      </c>
      <c r="AF6" s="44" t="e">
        <f t="shared" si="4"/>
        <v>#DIV/0!</v>
      </c>
      <c r="AJ6" s="46" t="e">
        <f t="shared" si="5"/>
        <v>#DIV/0!</v>
      </c>
      <c r="AM6" s="33" t="e">
        <f t="shared" si="6"/>
        <v>#DIV/0!</v>
      </c>
      <c r="AO6" s="31"/>
      <c r="AR6" s="50" t="e">
        <f t="shared" si="7"/>
        <v>#DIV/0!</v>
      </c>
      <c r="AT6" s="54"/>
      <c r="BF6" s="53" t="e">
        <f t="shared" si="8"/>
        <v>#DIV/0!</v>
      </c>
      <c r="BH6" s="56" t="e">
        <f t="shared" si="9"/>
        <v>#DIV/0!</v>
      </c>
      <c r="BK6" s="55" t="e">
        <f t="shared" si="10"/>
        <v>#DIV/0!</v>
      </c>
      <c r="BQ6" s="60" t="e">
        <f t="shared" si="11"/>
        <v>#DIV/0!</v>
      </c>
      <c r="BS6" s="62" t="e">
        <f t="shared" si="12"/>
        <v>#DIV/0!</v>
      </c>
      <c r="BV6" s="64" t="e">
        <f t="shared" si="13"/>
        <v>#DIV/0!</v>
      </c>
      <c r="BX6" s="68" t="e">
        <f t="shared" si="14"/>
        <v>#DIV/0!</v>
      </c>
      <c r="CI6" s="70" t="e">
        <f t="shared" si="15"/>
        <v>#DIV/0!</v>
      </c>
      <c r="CL6" s="58" t="e">
        <f t="shared" si="16"/>
        <v>#DIV/0!</v>
      </c>
      <c r="CN6" s="66" t="e">
        <f t="shared" si="17"/>
        <v>#DIV/0!</v>
      </c>
    </row>
    <row r="7" spans="1:93" x14ac:dyDescent="0.2">
      <c r="A7">
        <v>1.4</v>
      </c>
      <c r="G7" s="24" t="e">
        <f t="shared" si="0"/>
        <v>#DIV/0!</v>
      </c>
      <c r="I7" s="27"/>
      <c r="K7" s="35" t="e">
        <f t="shared" si="1"/>
        <v>#DIV/0!</v>
      </c>
      <c r="N7" s="29"/>
      <c r="Q7" s="37"/>
      <c r="S7" s="40" t="e">
        <f t="shared" si="2"/>
        <v>#DIV/0!</v>
      </c>
      <c r="Z7" s="42" t="e">
        <f t="shared" si="3"/>
        <v>#DIV/0!</v>
      </c>
      <c r="AF7" s="44" t="e">
        <f t="shared" si="4"/>
        <v>#DIV/0!</v>
      </c>
      <c r="AJ7" s="46" t="e">
        <f t="shared" si="5"/>
        <v>#DIV/0!</v>
      </c>
      <c r="AM7" s="33" t="e">
        <f t="shared" si="6"/>
        <v>#DIV/0!</v>
      </c>
      <c r="AO7" s="31"/>
      <c r="AR7" s="50" t="e">
        <f t="shared" si="7"/>
        <v>#DIV/0!</v>
      </c>
      <c r="AT7" s="54"/>
      <c r="BF7" s="53" t="e">
        <f t="shared" si="8"/>
        <v>#DIV/0!</v>
      </c>
      <c r="BH7" s="56" t="e">
        <f t="shared" si="9"/>
        <v>#DIV/0!</v>
      </c>
      <c r="BK7" s="55" t="e">
        <f t="shared" si="10"/>
        <v>#DIV/0!</v>
      </c>
      <c r="BQ7" s="60" t="e">
        <f t="shared" si="11"/>
        <v>#DIV/0!</v>
      </c>
      <c r="BS7" s="62" t="e">
        <f t="shared" si="12"/>
        <v>#DIV/0!</v>
      </c>
      <c r="BV7" s="64" t="e">
        <f t="shared" si="13"/>
        <v>#DIV/0!</v>
      </c>
      <c r="BX7" s="68" t="e">
        <f t="shared" si="14"/>
        <v>#DIV/0!</v>
      </c>
      <c r="CI7" s="70" t="e">
        <f t="shared" si="15"/>
        <v>#DIV/0!</v>
      </c>
      <c r="CL7" s="58" t="e">
        <f t="shared" si="16"/>
        <v>#DIV/0!</v>
      </c>
      <c r="CN7" s="66" t="e">
        <f t="shared" si="17"/>
        <v>#DIV/0!</v>
      </c>
    </row>
    <row r="8" spans="1:93" x14ac:dyDescent="0.2">
      <c r="A8">
        <v>1.5</v>
      </c>
      <c r="G8" s="24" t="e">
        <f t="shared" si="0"/>
        <v>#DIV/0!</v>
      </c>
      <c r="I8" s="27"/>
      <c r="K8" s="35" t="e">
        <f t="shared" si="1"/>
        <v>#DIV/0!</v>
      </c>
      <c r="N8" s="29"/>
      <c r="Q8" s="37"/>
      <c r="S8" s="40" t="e">
        <f t="shared" si="2"/>
        <v>#DIV/0!</v>
      </c>
      <c r="Z8" s="42" t="e">
        <f t="shared" si="3"/>
        <v>#DIV/0!</v>
      </c>
      <c r="AF8" s="44" t="e">
        <f t="shared" si="4"/>
        <v>#DIV/0!</v>
      </c>
      <c r="AJ8" s="46" t="e">
        <f t="shared" si="5"/>
        <v>#DIV/0!</v>
      </c>
      <c r="AM8" s="33" t="e">
        <f t="shared" si="6"/>
        <v>#DIV/0!</v>
      </c>
      <c r="AO8" s="31"/>
      <c r="AR8" s="50" t="e">
        <f t="shared" si="7"/>
        <v>#DIV/0!</v>
      </c>
      <c r="AT8" s="54"/>
      <c r="BF8" s="53" t="e">
        <f t="shared" si="8"/>
        <v>#DIV/0!</v>
      </c>
      <c r="BH8" s="56" t="e">
        <f t="shared" si="9"/>
        <v>#DIV/0!</v>
      </c>
      <c r="BK8" s="55" t="e">
        <f t="shared" si="10"/>
        <v>#DIV/0!</v>
      </c>
      <c r="BQ8" s="60" t="e">
        <f t="shared" si="11"/>
        <v>#DIV/0!</v>
      </c>
      <c r="BS8" s="62" t="e">
        <f t="shared" si="12"/>
        <v>#DIV/0!</v>
      </c>
      <c r="BV8" s="64" t="e">
        <f t="shared" si="13"/>
        <v>#DIV/0!</v>
      </c>
      <c r="BX8" s="68" t="e">
        <f t="shared" si="14"/>
        <v>#DIV/0!</v>
      </c>
      <c r="CI8" s="70" t="e">
        <f t="shared" si="15"/>
        <v>#DIV/0!</v>
      </c>
      <c r="CL8" s="58" t="e">
        <f t="shared" si="16"/>
        <v>#DIV/0!</v>
      </c>
      <c r="CN8" s="66" t="e">
        <f t="shared" si="17"/>
        <v>#DIV/0!</v>
      </c>
    </row>
    <row r="9" spans="1:93" x14ac:dyDescent="0.2">
      <c r="A9">
        <v>1.6</v>
      </c>
      <c r="G9" s="24" t="e">
        <f t="shared" si="0"/>
        <v>#DIV/0!</v>
      </c>
      <c r="I9" s="27"/>
      <c r="K9" s="35" t="e">
        <f t="shared" si="1"/>
        <v>#DIV/0!</v>
      </c>
      <c r="N9" s="29"/>
      <c r="Q9" s="37"/>
      <c r="S9" s="40" t="e">
        <f t="shared" si="2"/>
        <v>#DIV/0!</v>
      </c>
      <c r="Z9" s="42" t="e">
        <f t="shared" si="3"/>
        <v>#DIV/0!</v>
      </c>
      <c r="AF9" s="44" t="e">
        <f t="shared" si="4"/>
        <v>#DIV/0!</v>
      </c>
      <c r="AJ9" s="46" t="e">
        <f t="shared" si="5"/>
        <v>#DIV/0!</v>
      </c>
      <c r="AM9" s="33" t="e">
        <f t="shared" si="6"/>
        <v>#DIV/0!</v>
      </c>
      <c r="AO9" s="31"/>
      <c r="AR9" s="50" t="e">
        <f t="shared" si="7"/>
        <v>#DIV/0!</v>
      </c>
      <c r="AT9" s="54"/>
      <c r="BF9" s="53" t="e">
        <f t="shared" si="8"/>
        <v>#DIV/0!</v>
      </c>
      <c r="BH9" s="56" t="e">
        <f t="shared" si="9"/>
        <v>#DIV/0!</v>
      </c>
      <c r="BK9" s="55" t="e">
        <f t="shared" si="10"/>
        <v>#DIV/0!</v>
      </c>
      <c r="BQ9" s="60" t="e">
        <f t="shared" si="11"/>
        <v>#DIV/0!</v>
      </c>
      <c r="BS9" s="62" t="e">
        <f t="shared" si="12"/>
        <v>#DIV/0!</v>
      </c>
      <c r="BV9" s="64" t="e">
        <f t="shared" si="13"/>
        <v>#DIV/0!</v>
      </c>
      <c r="BX9" s="68" t="e">
        <f t="shared" si="14"/>
        <v>#DIV/0!</v>
      </c>
      <c r="CI9" s="70" t="e">
        <f t="shared" si="15"/>
        <v>#DIV/0!</v>
      </c>
      <c r="CL9" s="58" t="e">
        <f t="shared" si="16"/>
        <v>#DIV/0!</v>
      </c>
      <c r="CN9" s="66" t="e">
        <f t="shared" si="17"/>
        <v>#DIV/0!</v>
      </c>
    </row>
    <row r="10" spans="1:93" x14ac:dyDescent="0.2">
      <c r="A10">
        <v>1.7</v>
      </c>
      <c r="G10" s="24" t="e">
        <f t="shared" si="0"/>
        <v>#DIV/0!</v>
      </c>
      <c r="I10" s="27"/>
      <c r="K10" s="35" t="e">
        <f t="shared" si="1"/>
        <v>#DIV/0!</v>
      </c>
      <c r="N10" s="29"/>
      <c r="Q10" s="37"/>
      <c r="S10" s="40" t="e">
        <f t="shared" si="2"/>
        <v>#DIV/0!</v>
      </c>
      <c r="Z10" s="42" t="e">
        <f t="shared" si="3"/>
        <v>#DIV/0!</v>
      </c>
      <c r="AF10" s="44" t="e">
        <f t="shared" si="4"/>
        <v>#DIV/0!</v>
      </c>
      <c r="AJ10" s="46" t="e">
        <f t="shared" si="5"/>
        <v>#DIV/0!</v>
      </c>
      <c r="AM10" s="33" t="e">
        <f t="shared" si="6"/>
        <v>#DIV/0!</v>
      </c>
      <c r="AO10" s="31"/>
      <c r="AR10" s="50" t="e">
        <f t="shared" si="7"/>
        <v>#DIV/0!</v>
      </c>
      <c r="AT10" s="54"/>
      <c r="BF10" s="53" t="e">
        <f t="shared" si="8"/>
        <v>#DIV/0!</v>
      </c>
      <c r="BH10" s="56" t="e">
        <f t="shared" si="9"/>
        <v>#DIV/0!</v>
      </c>
      <c r="BK10" s="55" t="e">
        <f t="shared" si="10"/>
        <v>#DIV/0!</v>
      </c>
      <c r="BQ10" s="60" t="e">
        <f t="shared" si="11"/>
        <v>#DIV/0!</v>
      </c>
      <c r="BS10" s="62" t="e">
        <f t="shared" si="12"/>
        <v>#DIV/0!</v>
      </c>
      <c r="BV10" s="64" t="e">
        <f t="shared" si="13"/>
        <v>#DIV/0!</v>
      </c>
      <c r="BX10" s="68" t="e">
        <f t="shared" si="14"/>
        <v>#DIV/0!</v>
      </c>
      <c r="CI10" s="70" t="e">
        <f t="shared" si="15"/>
        <v>#DIV/0!</v>
      </c>
      <c r="CL10" s="58" t="e">
        <f t="shared" si="16"/>
        <v>#DIV/0!</v>
      </c>
      <c r="CN10" s="66" t="e">
        <f t="shared" si="17"/>
        <v>#DIV/0!</v>
      </c>
    </row>
    <row r="11" spans="1:93" x14ac:dyDescent="0.2">
      <c r="A11">
        <v>1.8</v>
      </c>
      <c r="G11" s="24" t="e">
        <f t="shared" si="0"/>
        <v>#DIV/0!</v>
      </c>
      <c r="I11" s="27"/>
      <c r="K11" s="35" t="e">
        <f t="shared" si="1"/>
        <v>#DIV/0!</v>
      </c>
      <c r="N11" s="29"/>
      <c r="Q11" s="37"/>
      <c r="S11" s="40" t="e">
        <f t="shared" si="2"/>
        <v>#DIV/0!</v>
      </c>
      <c r="Z11" s="42" t="e">
        <f t="shared" si="3"/>
        <v>#DIV/0!</v>
      </c>
      <c r="AF11" s="44" t="e">
        <f t="shared" si="4"/>
        <v>#DIV/0!</v>
      </c>
      <c r="AJ11" s="46" t="e">
        <f t="shared" si="5"/>
        <v>#DIV/0!</v>
      </c>
      <c r="AM11" s="33" t="e">
        <f t="shared" si="6"/>
        <v>#DIV/0!</v>
      </c>
      <c r="AO11" s="31"/>
      <c r="AR11" s="50" t="e">
        <f t="shared" si="7"/>
        <v>#DIV/0!</v>
      </c>
      <c r="AT11" s="54"/>
      <c r="BF11" s="53" t="e">
        <f t="shared" si="8"/>
        <v>#DIV/0!</v>
      </c>
      <c r="BH11" s="56" t="e">
        <f t="shared" si="9"/>
        <v>#DIV/0!</v>
      </c>
      <c r="BK11" s="55" t="e">
        <f t="shared" si="10"/>
        <v>#DIV/0!</v>
      </c>
      <c r="BQ11" s="60" t="e">
        <f t="shared" si="11"/>
        <v>#DIV/0!</v>
      </c>
      <c r="BS11" s="62" t="e">
        <f t="shared" si="12"/>
        <v>#DIV/0!</v>
      </c>
      <c r="BV11" s="64" t="e">
        <f t="shared" si="13"/>
        <v>#DIV/0!</v>
      </c>
      <c r="BX11" s="68" t="e">
        <f t="shared" si="14"/>
        <v>#DIV/0!</v>
      </c>
      <c r="CI11" s="70" t="e">
        <f t="shared" si="15"/>
        <v>#DIV/0!</v>
      </c>
      <c r="CL11" s="58" t="e">
        <f t="shared" si="16"/>
        <v>#DIV/0!</v>
      </c>
      <c r="CN11" s="66" t="e">
        <f t="shared" si="17"/>
        <v>#DIV/0!</v>
      </c>
    </row>
    <row r="12" spans="1:93" x14ac:dyDescent="0.2">
      <c r="A12">
        <v>1.9</v>
      </c>
      <c r="G12" s="24" t="e">
        <f t="shared" si="0"/>
        <v>#DIV/0!</v>
      </c>
      <c r="I12" s="27"/>
      <c r="K12" s="35" t="e">
        <f t="shared" si="1"/>
        <v>#DIV/0!</v>
      </c>
      <c r="N12" s="29"/>
      <c r="Q12" s="37"/>
      <c r="S12" s="40" t="e">
        <f t="shared" si="2"/>
        <v>#DIV/0!</v>
      </c>
      <c r="Z12" s="42" t="e">
        <f t="shared" si="3"/>
        <v>#DIV/0!</v>
      </c>
      <c r="AF12" s="44" t="e">
        <f t="shared" si="4"/>
        <v>#DIV/0!</v>
      </c>
      <c r="AJ12" s="46" t="e">
        <f t="shared" si="5"/>
        <v>#DIV/0!</v>
      </c>
      <c r="AM12" s="33" t="e">
        <f t="shared" si="6"/>
        <v>#DIV/0!</v>
      </c>
      <c r="AO12" s="31"/>
      <c r="AR12" s="50" t="e">
        <f t="shared" si="7"/>
        <v>#DIV/0!</v>
      </c>
      <c r="AT12" s="54"/>
      <c r="BF12" s="53" t="e">
        <f t="shared" si="8"/>
        <v>#DIV/0!</v>
      </c>
      <c r="BH12" s="56" t="e">
        <f t="shared" si="9"/>
        <v>#DIV/0!</v>
      </c>
      <c r="BK12" s="55" t="e">
        <f t="shared" si="10"/>
        <v>#DIV/0!</v>
      </c>
      <c r="BQ12" s="60" t="e">
        <f t="shared" si="11"/>
        <v>#DIV/0!</v>
      </c>
      <c r="BS12" s="62" t="e">
        <f t="shared" si="12"/>
        <v>#DIV/0!</v>
      </c>
      <c r="BV12" s="64" t="e">
        <f t="shared" si="13"/>
        <v>#DIV/0!</v>
      </c>
      <c r="BX12" s="68" t="e">
        <f t="shared" si="14"/>
        <v>#DIV/0!</v>
      </c>
      <c r="CI12" s="70" t="e">
        <f t="shared" si="15"/>
        <v>#DIV/0!</v>
      </c>
      <c r="CL12" s="58" t="e">
        <f t="shared" si="16"/>
        <v>#DIV/0!</v>
      </c>
      <c r="CN12" s="66" t="e">
        <f t="shared" si="17"/>
        <v>#DIV/0!</v>
      </c>
    </row>
    <row r="13" spans="1:93" x14ac:dyDescent="0.2">
      <c r="A13" s="106" t="s">
        <v>55</v>
      </c>
      <c r="B13" s="106"/>
      <c r="C13" s="106"/>
      <c r="D13" s="25" t="e">
        <f>AVERAGE(D4:D12)</f>
        <v>#DIV/0!</v>
      </c>
      <c r="E13" s="25" t="e">
        <f>AVERAGE(E4:E12)</f>
        <v>#DIV/0!</v>
      </c>
      <c r="F13" s="25"/>
      <c r="G13" s="22" t="e">
        <f>AVERAGE(G4:G12)</f>
        <v>#DIV/0!</v>
      </c>
      <c r="H13" s="25" t="e">
        <f t="shared" ref="H13:BS13" si="18">AVERAGE(H4:H12)</f>
        <v>#DIV/0!</v>
      </c>
      <c r="I13" s="22" t="e">
        <f t="shared" si="18"/>
        <v>#DIV/0!</v>
      </c>
      <c r="J13" s="25" t="e">
        <f t="shared" si="18"/>
        <v>#DIV/0!</v>
      </c>
      <c r="K13" s="22" t="e">
        <f t="shared" si="18"/>
        <v>#DIV/0!</v>
      </c>
      <c r="L13" s="25" t="e">
        <f t="shared" si="18"/>
        <v>#DIV/0!</v>
      </c>
      <c r="M13" s="25" t="e">
        <f t="shared" si="18"/>
        <v>#DIV/0!</v>
      </c>
      <c r="N13" s="22" t="e">
        <f t="shared" si="18"/>
        <v>#DIV/0!</v>
      </c>
      <c r="O13" s="25" t="e">
        <f t="shared" si="18"/>
        <v>#DIV/0!</v>
      </c>
      <c r="P13" s="25" t="e">
        <f t="shared" si="18"/>
        <v>#DIV/0!</v>
      </c>
      <c r="Q13" s="22" t="e">
        <f t="shared" si="18"/>
        <v>#DIV/0!</v>
      </c>
      <c r="R13" s="25" t="e">
        <f t="shared" si="18"/>
        <v>#DIV/0!</v>
      </c>
      <c r="S13" s="22" t="e">
        <f t="shared" si="18"/>
        <v>#DIV/0!</v>
      </c>
      <c r="T13" s="25" t="e">
        <f t="shared" si="18"/>
        <v>#DIV/0!</v>
      </c>
      <c r="U13" s="25" t="e">
        <f t="shared" si="18"/>
        <v>#DIV/0!</v>
      </c>
      <c r="V13" s="25" t="e">
        <f t="shared" si="18"/>
        <v>#DIV/0!</v>
      </c>
      <c r="W13" s="25" t="e">
        <f t="shared" si="18"/>
        <v>#DIV/0!</v>
      </c>
      <c r="X13" s="25" t="e">
        <f t="shared" si="18"/>
        <v>#DIV/0!</v>
      </c>
      <c r="Y13" s="25" t="e">
        <f t="shared" si="18"/>
        <v>#DIV/0!</v>
      </c>
      <c r="Z13" s="41" t="e">
        <f t="shared" si="18"/>
        <v>#DIV/0!</v>
      </c>
      <c r="AA13" s="25" t="e">
        <f>AVERAGE(AA4:AA12)</f>
        <v>#DIV/0!</v>
      </c>
      <c r="AB13" s="25" t="e">
        <f t="shared" si="18"/>
        <v>#DIV/0!</v>
      </c>
      <c r="AC13" s="25" t="e">
        <f t="shared" si="18"/>
        <v>#DIV/0!</v>
      </c>
      <c r="AD13" s="25" t="e">
        <f t="shared" si="18"/>
        <v>#DIV/0!</v>
      </c>
      <c r="AE13" s="25" t="e">
        <f t="shared" si="18"/>
        <v>#DIV/0!</v>
      </c>
      <c r="AF13" s="22" t="e">
        <f t="shared" si="18"/>
        <v>#DIV/0!</v>
      </c>
      <c r="AG13" s="25" t="e">
        <f t="shared" si="18"/>
        <v>#DIV/0!</v>
      </c>
      <c r="AH13" s="25" t="e">
        <f t="shared" si="18"/>
        <v>#DIV/0!</v>
      </c>
      <c r="AI13" s="25" t="e">
        <f t="shared" si="18"/>
        <v>#DIV/0!</v>
      </c>
      <c r="AJ13" s="22" t="e">
        <f t="shared" si="18"/>
        <v>#DIV/0!</v>
      </c>
      <c r="AK13" s="25" t="e">
        <f t="shared" si="18"/>
        <v>#DIV/0!</v>
      </c>
      <c r="AL13" s="25" t="e">
        <f t="shared" si="18"/>
        <v>#DIV/0!</v>
      </c>
      <c r="AM13" s="22" t="e">
        <f t="shared" si="18"/>
        <v>#DIV/0!</v>
      </c>
      <c r="AN13" s="25"/>
      <c r="AO13" s="22" t="e">
        <f t="shared" si="18"/>
        <v>#DIV/0!</v>
      </c>
      <c r="AP13" s="25" t="e">
        <f t="shared" si="18"/>
        <v>#DIV/0!</v>
      </c>
      <c r="AQ13" s="25" t="e">
        <f t="shared" si="18"/>
        <v>#DIV/0!</v>
      </c>
      <c r="AR13" s="22" t="e">
        <f t="shared" si="18"/>
        <v>#DIV/0!</v>
      </c>
      <c r="AS13" s="22" t="e">
        <f t="shared" si="18"/>
        <v>#DIV/0!</v>
      </c>
      <c r="AT13" s="22" t="e">
        <f t="shared" si="18"/>
        <v>#DIV/0!</v>
      </c>
      <c r="AU13" s="25" t="e">
        <f t="shared" si="18"/>
        <v>#DIV/0!</v>
      </c>
      <c r="AV13" s="25" t="e">
        <f t="shared" si="18"/>
        <v>#DIV/0!</v>
      </c>
      <c r="AW13" s="25" t="e">
        <f t="shared" si="18"/>
        <v>#DIV/0!</v>
      </c>
      <c r="AX13" s="25" t="e">
        <f t="shared" si="18"/>
        <v>#DIV/0!</v>
      </c>
      <c r="AY13" s="25" t="e">
        <f t="shared" si="18"/>
        <v>#DIV/0!</v>
      </c>
      <c r="AZ13" s="25" t="e">
        <f t="shared" si="18"/>
        <v>#DIV/0!</v>
      </c>
      <c r="BA13" s="25" t="e">
        <f t="shared" si="18"/>
        <v>#DIV/0!</v>
      </c>
      <c r="BB13" s="25" t="e">
        <f>AVERAGE(BB4:BB12)</f>
        <v>#DIV/0!</v>
      </c>
      <c r="BC13" s="25" t="e">
        <f t="shared" si="18"/>
        <v>#DIV/0!</v>
      </c>
      <c r="BD13" s="25" t="e">
        <f t="shared" si="18"/>
        <v>#DIV/0!</v>
      </c>
      <c r="BE13" s="25" t="e">
        <f t="shared" si="18"/>
        <v>#DIV/0!</v>
      </c>
      <c r="BF13" s="22" t="e">
        <f t="shared" si="18"/>
        <v>#DIV/0!</v>
      </c>
      <c r="BG13" s="22" t="e">
        <f t="shared" si="18"/>
        <v>#DIV/0!</v>
      </c>
      <c r="BH13" s="22" t="e">
        <f t="shared" si="18"/>
        <v>#DIV/0!</v>
      </c>
      <c r="BI13" s="22" t="e">
        <f t="shared" si="18"/>
        <v>#DIV/0!</v>
      </c>
      <c r="BJ13" s="22" t="e">
        <f t="shared" si="18"/>
        <v>#DIV/0!</v>
      </c>
      <c r="BK13" s="22" t="e">
        <f t="shared" si="18"/>
        <v>#DIV/0!</v>
      </c>
      <c r="BL13" s="22" t="e">
        <f t="shared" si="18"/>
        <v>#DIV/0!</v>
      </c>
      <c r="BM13" s="22" t="e">
        <f t="shared" si="18"/>
        <v>#DIV/0!</v>
      </c>
      <c r="BN13" s="22" t="e">
        <f t="shared" si="18"/>
        <v>#DIV/0!</v>
      </c>
      <c r="BO13" s="22" t="e">
        <f t="shared" si="18"/>
        <v>#DIV/0!</v>
      </c>
      <c r="BP13" s="22" t="e">
        <f>AVERAGE(BP4:BP12)</f>
        <v>#DIV/0!</v>
      </c>
      <c r="BQ13" s="22" t="e">
        <f t="shared" si="18"/>
        <v>#DIV/0!</v>
      </c>
      <c r="BR13" s="22" t="e">
        <f t="shared" si="18"/>
        <v>#DIV/0!</v>
      </c>
      <c r="BS13" s="22" t="e">
        <f t="shared" si="18"/>
        <v>#DIV/0!</v>
      </c>
      <c r="BT13" s="22" t="e">
        <f t="shared" ref="BT13:CN13" si="19">AVERAGE(BT4:BT12)</f>
        <v>#DIV/0!</v>
      </c>
      <c r="BU13" s="22" t="e">
        <f>AVERAGE(BU4:BU12)</f>
        <v>#DIV/0!</v>
      </c>
      <c r="BV13" s="22" t="e">
        <f t="shared" si="19"/>
        <v>#DIV/0!</v>
      </c>
      <c r="BW13" s="22" t="e">
        <f t="shared" si="19"/>
        <v>#DIV/0!</v>
      </c>
      <c r="BX13" s="22" t="e">
        <f t="shared" si="19"/>
        <v>#DIV/0!</v>
      </c>
      <c r="BY13" s="22" t="e">
        <f t="shared" si="19"/>
        <v>#DIV/0!</v>
      </c>
      <c r="BZ13" s="22" t="e">
        <f t="shared" si="19"/>
        <v>#DIV/0!</v>
      </c>
      <c r="CA13" s="22" t="e">
        <f t="shared" si="19"/>
        <v>#DIV/0!</v>
      </c>
      <c r="CB13" s="22" t="e">
        <f t="shared" si="19"/>
        <v>#DIV/0!</v>
      </c>
      <c r="CC13" s="22" t="e">
        <f t="shared" si="19"/>
        <v>#DIV/0!</v>
      </c>
      <c r="CD13" s="22" t="e">
        <f t="shared" si="19"/>
        <v>#DIV/0!</v>
      </c>
      <c r="CE13" s="22" t="e">
        <f t="shared" si="19"/>
        <v>#DIV/0!</v>
      </c>
      <c r="CF13" s="22" t="e">
        <f t="shared" si="19"/>
        <v>#DIV/0!</v>
      </c>
      <c r="CG13" s="22" t="e">
        <f t="shared" si="19"/>
        <v>#DIV/0!</v>
      </c>
      <c r="CH13" s="22" t="e">
        <f t="shared" si="19"/>
        <v>#DIV/0!</v>
      </c>
      <c r="CI13" s="22" t="e">
        <f>AVERAGE(CI4:CI12)</f>
        <v>#DIV/0!</v>
      </c>
      <c r="CJ13" s="22" t="e">
        <f t="shared" si="19"/>
        <v>#DIV/0!</v>
      </c>
      <c r="CK13" s="22" t="e">
        <f>AVERAGE(CK4:CK12)</f>
        <v>#DIV/0!</v>
      </c>
      <c r="CL13" s="22" t="e">
        <f t="shared" si="19"/>
        <v>#DIV/0!</v>
      </c>
      <c r="CM13" s="22" t="e">
        <f t="shared" si="19"/>
        <v>#DIV/0!</v>
      </c>
      <c r="CN13" s="22" t="e">
        <f t="shared" si="19"/>
        <v>#DIV/0!</v>
      </c>
    </row>
    <row r="15" spans="1:93" x14ac:dyDescent="0.2">
      <c r="A15" s="17" t="s">
        <v>2</v>
      </c>
      <c r="B15" s="17"/>
      <c r="C15" s="17"/>
      <c r="D15" s="23" t="s">
        <v>42</v>
      </c>
      <c r="E15" s="23" t="s">
        <v>43</v>
      </c>
      <c r="F15" s="23" t="s">
        <v>44</v>
      </c>
      <c r="G15" s="23" t="s">
        <v>41</v>
      </c>
      <c r="H15" s="26" t="s">
        <v>42</v>
      </c>
      <c r="I15" s="26" t="s">
        <v>41</v>
      </c>
      <c r="J15" s="34" t="s">
        <v>42</v>
      </c>
      <c r="K15" s="34" t="s">
        <v>41</v>
      </c>
      <c r="L15" s="28" t="s">
        <v>42</v>
      </c>
      <c r="M15" s="28" t="s">
        <v>43</v>
      </c>
      <c r="N15" s="28" t="s">
        <v>41</v>
      </c>
      <c r="O15" s="36" t="s">
        <v>42</v>
      </c>
      <c r="P15" s="36" t="s">
        <v>43</v>
      </c>
      <c r="Q15" s="36" t="s">
        <v>41</v>
      </c>
      <c r="R15" s="38" t="s">
        <v>42</v>
      </c>
      <c r="S15" s="38" t="s">
        <v>41</v>
      </c>
      <c r="T15" s="39" t="s">
        <v>42</v>
      </c>
      <c r="U15" s="39" t="s">
        <v>43</v>
      </c>
      <c r="V15" s="39" t="s">
        <v>44</v>
      </c>
      <c r="W15" s="39" t="s">
        <v>45</v>
      </c>
      <c r="X15" s="39" t="s">
        <v>51</v>
      </c>
      <c r="Y15" s="39" t="s">
        <v>52</v>
      </c>
      <c r="Z15" s="39" t="s">
        <v>41</v>
      </c>
      <c r="AA15" s="43" t="s">
        <v>42</v>
      </c>
      <c r="AB15" s="43" t="s">
        <v>43</v>
      </c>
      <c r="AC15" s="43" t="s">
        <v>44</v>
      </c>
      <c r="AD15" s="43" t="s">
        <v>45</v>
      </c>
      <c r="AE15" s="43" t="s">
        <v>51</v>
      </c>
      <c r="AF15" s="43" t="s">
        <v>41</v>
      </c>
      <c r="AG15" s="45" t="s">
        <v>42</v>
      </c>
      <c r="AH15" s="45" t="s">
        <v>43</v>
      </c>
      <c r="AI15" s="45" t="s">
        <v>44</v>
      </c>
      <c r="AJ15" s="45" t="s">
        <v>41</v>
      </c>
      <c r="AK15" s="32" t="s">
        <v>42</v>
      </c>
      <c r="AL15" s="32" t="s">
        <v>43</v>
      </c>
      <c r="AM15" s="32" t="s">
        <v>41</v>
      </c>
      <c r="AN15" s="30" t="s">
        <v>42</v>
      </c>
      <c r="AO15" s="30" t="s">
        <v>41</v>
      </c>
      <c r="AP15" s="49" t="s">
        <v>42</v>
      </c>
      <c r="AQ15" s="49" t="s">
        <v>43</v>
      </c>
      <c r="AR15" s="49" t="s">
        <v>41</v>
      </c>
      <c r="AS15" s="51" t="s">
        <v>42</v>
      </c>
      <c r="AT15" s="51" t="s">
        <v>41</v>
      </c>
      <c r="AU15" s="52" t="s">
        <v>42</v>
      </c>
      <c r="AV15" s="52" t="s">
        <v>43</v>
      </c>
      <c r="AW15" s="52" t="s">
        <v>44</v>
      </c>
      <c r="AX15" s="52" t="s">
        <v>45</v>
      </c>
      <c r="AY15" s="52" t="s">
        <v>51</v>
      </c>
      <c r="AZ15" s="52" t="s">
        <v>52</v>
      </c>
      <c r="BA15" s="52" t="s">
        <v>53</v>
      </c>
      <c r="BB15" s="52" t="s">
        <v>54</v>
      </c>
      <c r="BC15" s="52" t="s">
        <v>56</v>
      </c>
      <c r="BD15" s="52" t="s">
        <v>57</v>
      </c>
      <c r="BE15" s="52" t="s">
        <v>58</v>
      </c>
      <c r="BF15" s="52" t="s">
        <v>41</v>
      </c>
      <c r="BG15" s="47" t="s">
        <v>42</v>
      </c>
      <c r="BH15" s="47" t="s">
        <v>41</v>
      </c>
      <c r="BI15" s="48" t="s">
        <v>42</v>
      </c>
      <c r="BJ15" s="48" t="s">
        <v>43</v>
      </c>
      <c r="BK15" s="48" t="s">
        <v>41</v>
      </c>
      <c r="BL15" s="59" t="s">
        <v>42</v>
      </c>
      <c r="BM15" s="59" t="s">
        <v>43</v>
      </c>
      <c r="BN15" s="59" t="s">
        <v>44</v>
      </c>
      <c r="BO15" s="59" t="s">
        <v>45</v>
      </c>
      <c r="BP15" s="59" t="s">
        <v>51</v>
      </c>
      <c r="BQ15" s="59" t="s">
        <v>41</v>
      </c>
      <c r="BR15" s="61" t="s">
        <v>42</v>
      </c>
      <c r="BS15" s="61" t="s">
        <v>41</v>
      </c>
      <c r="BT15" s="63" t="s">
        <v>42</v>
      </c>
      <c r="BU15" s="63" t="s">
        <v>43</v>
      </c>
      <c r="BV15" s="63" t="s">
        <v>41</v>
      </c>
      <c r="BW15" s="67" t="s">
        <v>42</v>
      </c>
      <c r="BX15" s="67" t="s">
        <v>41</v>
      </c>
      <c r="BY15" s="69" t="s">
        <v>42</v>
      </c>
      <c r="BZ15" s="69" t="s">
        <v>43</v>
      </c>
      <c r="CA15" s="69" t="s">
        <v>44</v>
      </c>
      <c r="CB15" s="69" t="s">
        <v>45</v>
      </c>
      <c r="CC15" s="69" t="s">
        <v>51</v>
      </c>
      <c r="CD15" s="69" t="s">
        <v>52</v>
      </c>
      <c r="CE15" s="69" t="s">
        <v>53</v>
      </c>
      <c r="CF15" s="69" t="s">
        <v>54</v>
      </c>
      <c r="CG15" s="69" t="s">
        <v>56</v>
      </c>
      <c r="CH15" s="69" t="s">
        <v>57</v>
      </c>
      <c r="CI15" s="69" t="s">
        <v>41</v>
      </c>
      <c r="CJ15" s="57" t="s">
        <v>42</v>
      </c>
      <c r="CK15" s="57" t="s">
        <v>43</v>
      </c>
      <c r="CL15" s="57" t="s">
        <v>41</v>
      </c>
      <c r="CM15" s="65" t="s">
        <v>42</v>
      </c>
      <c r="CN15" s="65" t="s">
        <v>41</v>
      </c>
    </row>
    <row r="16" spans="1:93" x14ac:dyDescent="0.2">
      <c r="A16">
        <v>2.1</v>
      </c>
      <c r="G16" s="24" t="e">
        <f>AVERAGE(D16:F16)</f>
        <v>#DIV/0!</v>
      </c>
      <c r="I16" s="27" t="e">
        <f>AVERAGE(H16)</f>
        <v>#DIV/0!</v>
      </c>
      <c r="K16" s="35" t="e">
        <f>AVERAGE(J16)</f>
        <v>#DIV/0!</v>
      </c>
      <c r="N16" s="29" t="e">
        <f>AVERAGE(L16:M16)</f>
        <v>#DIV/0!</v>
      </c>
      <c r="Q16" s="37" t="e">
        <f>AVERAGE(O16:P16)</f>
        <v>#DIV/0!</v>
      </c>
      <c r="S16" s="40" t="e">
        <f>AVERAGE(R16)</f>
        <v>#DIV/0!</v>
      </c>
      <c r="Z16" s="42" t="e">
        <f>AVERAGE(T16:Y16)</f>
        <v>#DIV/0!</v>
      </c>
      <c r="AF16" s="44" t="e">
        <f>AVERAGE(AA16:AE16)</f>
        <v>#DIV/0!</v>
      </c>
      <c r="AJ16" s="46" t="e">
        <f>AVERAGE(AG16:AI16)</f>
        <v>#DIV/0!</v>
      </c>
      <c r="AM16" s="33" t="e">
        <f>AVERAGE(AK16:AL16)</f>
        <v>#DIV/0!</v>
      </c>
      <c r="AO16" s="31"/>
      <c r="AR16" s="50" t="e">
        <f>AVERAGE(AP16:AQ16)</f>
        <v>#DIV/0!</v>
      </c>
      <c r="AT16" s="54"/>
      <c r="BF16" s="53" t="e">
        <f>AVERAGE(AU16:BE16)</f>
        <v>#DIV/0!</v>
      </c>
      <c r="BH16" s="56" t="e">
        <f>AVERAGE(BG16)</f>
        <v>#DIV/0!</v>
      </c>
      <c r="BK16" s="55" t="e">
        <f>AVERAGE(BI16:BJ16)</f>
        <v>#DIV/0!</v>
      </c>
      <c r="BQ16" s="60" t="e">
        <f>AVERAGE(BL16:BP16)</f>
        <v>#DIV/0!</v>
      </c>
      <c r="BS16" s="62" t="e">
        <f>AVERAGE(BR16:BR16)</f>
        <v>#DIV/0!</v>
      </c>
      <c r="BV16" s="64" t="e">
        <f>AVERAGE(BT16:BU16)</f>
        <v>#DIV/0!</v>
      </c>
      <c r="BX16" s="68" t="e">
        <f>AVERAGE(BW16:BW16)</f>
        <v>#DIV/0!</v>
      </c>
      <c r="CI16" s="70" t="e">
        <f>AVERAGE(BY16:CH16)</f>
        <v>#DIV/0!</v>
      </c>
      <c r="CL16" s="58" t="e">
        <f>AVERAGE(CJ16:CK16)</f>
        <v>#DIV/0!</v>
      </c>
      <c r="CN16" s="66" t="e">
        <f>AVERAGE(CM16:CM16)</f>
        <v>#DIV/0!</v>
      </c>
    </row>
    <row r="17" spans="1:92" x14ac:dyDescent="0.2">
      <c r="A17">
        <v>2.2000000000000002</v>
      </c>
      <c r="G17" s="24" t="e">
        <f>AVERAGE(D17:F17)</f>
        <v>#DIV/0!</v>
      </c>
      <c r="I17" s="27" t="e">
        <f>AVERAGE(H17)</f>
        <v>#DIV/0!</v>
      </c>
      <c r="K17" s="35" t="e">
        <f>AVERAGE(J17)</f>
        <v>#DIV/0!</v>
      </c>
      <c r="N17" s="29" t="e">
        <f>AVERAGE(L17:M17)</f>
        <v>#DIV/0!</v>
      </c>
      <c r="Q17" s="37" t="e">
        <f>AVERAGE(O17:P17)</f>
        <v>#DIV/0!</v>
      </c>
      <c r="S17" s="40" t="e">
        <f>AVERAGE(R17)</f>
        <v>#DIV/0!</v>
      </c>
      <c r="Z17" s="42" t="e">
        <f>AVERAGE(T17:Y17)</f>
        <v>#DIV/0!</v>
      </c>
      <c r="AF17" s="44" t="e">
        <f>AVERAGE(AA17:AE17)</f>
        <v>#DIV/0!</v>
      </c>
      <c r="AJ17" s="46" t="e">
        <f>AVERAGE(AG17:AI17)</f>
        <v>#DIV/0!</v>
      </c>
      <c r="AM17" s="33" t="e">
        <f>AVERAGE(AK17:AL17)</f>
        <v>#DIV/0!</v>
      </c>
      <c r="AO17" s="31"/>
      <c r="AR17" s="50" t="e">
        <f>AVERAGE(AP17:AQ17)</f>
        <v>#DIV/0!</v>
      </c>
      <c r="AT17" s="54"/>
      <c r="BF17" s="53" t="e">
        <f>AVERAGE(AU17:BE17)</f>
        <v>#DIV/0!</v>
      </c>
      <c r="BH17" s="56" t="e">
        <f>AVERAGE(BG17)</f>
        <v>#DIV/0!</v>
      </c>
      <c r="BK17" s="55" t="e">
        <f>AVERAGE(BI17:BJ17)</f>
        <v>#DIV/0!</v>
      </c>
      <c r="BQ17" s="60" t="e">
        <f>AVERAGE(BL17:BP17)</f>
        <v>#DIV/0!</v>
      </c>
      <c r="BS17" s="62" t="e">
        <f>AVERAGE(BR17:BR17)</f>
        <v>#DIV/0!</v>
      </c>
      <c r="BV17" s="64" t="e">
        <f>AVERAGE(BT17:BU17)</f>
        <v>#DIV/0!</v>
      </c>
      <c r="BX17" s="68" t="e">
        <f>AVERAGE(BW17:BW17)</f>
        <v>#DIV/0!</v>
      </c>
      <c r="CI17" s="70" t="e">
        <f>AVERAGE(BY17:CH17)</f>
        <v>#DIV/0!</v>
      </c>
      <c r="CL17" s="58" t="e">
        <f>AVERAGE(CJ17:CK17)</f>
        <v>#DIV/0!</v>
      </c>
      <c r="CN17" s="66" t="e">
        <f>AVERAGE(CM17:CM17)</f>
        <v>#DIV/0!</v>
      </c>
    </row>
    <row r="18" spans="1:92" x14ac:dyDescent="0.2">
      <c r="A18">
        <v>2.2999999999999998</v>
      </c>
      <c r="G18" s="24" t="e">
        <f>AVERAGE(D18:F18)</f>
        <v>#DIV/0!</v>
      </c>
      <c r="I18" s="27" t="e">
        <f>AVERAGE(H18)</f>
        <v>#DIV/0!</v>
      </c>
      <c r="K18" s="35" t="e">
        <f>AVERAGE(J18)</f>
        <v>#DIV/0!</v>
      </c>
      <c r="N18" s="29" t="e">
        <f>AVERAGE(L18:M18)</f>
        <v>#DIV/0!</v>
      </c>
      <c r="Q18" s="37" t="e">
        <f>AVERAGE(O18:P18)</f>
        <v>#DIV/0!</v>
      </c>
      <c r="S18" s="40" t="e">
        <f>AVERAGE(R18)</f>
        <v>#DIV/0!</v>
      </c>
      <c r="Z18" s="42" t="e">
        <f>AVERAGE(T18:Y18)</f>
        <v>#DIV/0!</v>
      </c>
      <c r="AF18" s="44" t="e">
        <f>AVERAGE(AA18:AE18)</f>
        <v>#DIV/0!</v>
      </c>
      <c r="AJ18" s="46" t="e">
        <f>AVERAGE(AG18:AI18)</f>
        <v>#DIV/0!</v>
      </c>
      <c r="AM18" s="33" t="e">
        <f>AVERAGE(AK18:AL18)</f>
        <v>#DIV/0!</v>
      </c>
      <c r="AO18" s="31"/>
      <c r="AR18" s="50" t="e">
        <f>AVERAGE(AP18:AQ18)</f>
        <v>#DIV/0!</v>
      </c>
      <c r="AT18" s="54"/>
      <c r="BF18" s="53" t="e">
        <f>AVERAGE(AU18:BE18)</f>
        <v>#DIV/0!</v>
      </c>
      <c r="BH18" s="56" t="e">
        <f>AVERAGE(BG18)</f>
        <v>#DIV/0!</v>
      </c>
      <c r="BK18" s="55" t="e">
        <f>AVERAGE(BI18:BJ18)</f>
        <v>#DIV/0!</v>
      </c>
      <c r="BQ18" s="60" t="e">
        <f>AVERAGE(BL18:BP18)</f>
        <v>#DIV/0!</v>
      </c>
      <c r="BS18" s="62" t="e">
        <f>AVERAGE(BR18:BR18)</f>
        <v>#DIV/0!</v>
      </c>
      <c r="BV18" s="64" t="e">
        <f>AVERAGE(BT18:BU18)</f>
        <v>#DIV/0!</v>
      </c>
      <c r="BX18" s="68" t="e">
        <f>AVERAGE(BW18:BW18)</f>
        <v>#DIV/0!</v>
      </c>
      <c r="CI18" s="70" t="e">
        <f>AVERAGE(BY18:CH18)</f>
        <v>#DIV/0!</v>
      </c>
      <c r="CL18" s="58" t="e">
        <f>AVERAGE(CJ18:CK18)</f>
        <v>#DIV/0!</v>
      </c>
      <c r="CN18" s="66" t="e">
        <f>AVERAGE(CM18:CM18)</f>
        <v>#DIV/0!</v>
      </c>
    </row>
    <row r="19" spans="1:92" x14ac:dyDescent="0.2">
      <c r="A19">
        <v>2.4</v>
      </c>
      <c r="G19" s="24" t="e">
        <f>AVERAGE(D19:F19)</f>
        <v>#DIV/0!</v>
      </c>
      <c r="I19" s="27" t="e">
        <f>AVERAGE(H19)</f>
        <v>#DIV/0!</v>
      </c>
      <c r="K19" s="35" t="e">
        <f>AVERAGE(J19)</f>
        <v>#DIV/0!</v>
      </c>
      <c r="N19" s="29" t="e">
        <f>AVERAGE(L19:M19)</f>
        <v>#DIV/0!</v>
      </c>
      <c r="Q19" s="37" t="e">
        <f>AVERAGE(O19:P19)</f>
        <v>#DIV/0!</v>
      </c>
      <c r="S19" s="40" t="e">
        <f>AVERAGE(R19)</f>
        <v>#DIV/0!</v>
      </c>
      <c r="Z19" s="42" t="e">
        <f>AVERAGE(T19:Y19)</f>
        <v>#DIV/0!</v>
      </c>
      <c r="AF19" s="44" t="e">
        <f>AVERAGE(AA19:AE19)</f>
        <v>#DIV/0!</v>
      </c>
      <c r="AJ19" s="46" t="e">
        <f>AVERAGE(AG19:AI19)</f>
        <v>#DIV/0!</v>
      </c>
      <c r="AM19" s="33" t="e">
        <f>AVERAGE(AK19:AL19)</f>
        <v>#DIV/0!</v>
      </c>
      <c r="AO19" s="31"/>
      <c r="AR19" s="50" t="e">
        <f>AVERAGE(AP19:AQ19)</f>
        <v>#DIV/0!</v>
      </c>
      <c r="AT19" s="54"/>
      <c r="BF19" s="53" t="e">
        <f>AVERAGE(AU19:BE19)</f>
        <v>#DIV/0!</v>
      </c>
      <c r="BH19" s="56" t="e">
        <f>AVERAGE(BG19)</f>
        <v>#DIV/0!</v>
      </c>
      <c r="BK19" s="55" t="e">
        <f>AVERAGE(BI19:BJ19)</f>
        <v>#DIV/0!</v>
      </c>
      <c r="BQ19" s="60" t="e">
        <f>AVERAGE(BL19:BP19)</f>
        <v>#DIV/0!</v>
      </c>
      <c r="BS19" s="62" t="e">
        <f>AVERAGE(BR19:BR19)</f>
        <v>#DIV/0!</v>
      </c>
      <c r="BV19" s="64" t="e">
        <f>AVERAGE(BT19:BU19)</f>
        <v>#DIV/0!</v>
      </c>
      <c r="BX19" s="68" t="e">
        <f>AVERAGE(BW19:BW19)</f>
        <v>#DIV/0!</v>
      </c>
      <c r="CI19" s="70" t="e">
        <f>AVERAGE(BY19:CH19)</f>
        <v>#DIV/0!</v>
      </c>
      <c r="CL19" s="58" t="e">
        <f>AVERAGE(CJ19:CK19)</f>
        <v>#DIV/0!</v>
      </c>
      <c r="CN19" s="66" t="e">
        <f>AVERAGE(CM19:CM19)</f>
        <v>#DIV/0!</v>
      </c>
    </row>
    <row r="20" spans="1:92" x14ac:dyDescent="0.2">
      <c r="A20">
        <v>2.5</v>
      </c>
      <c r="G20" s="24" t="e">
        <f>AVERAGE(D20:F20)</f>
        <v>#DIV/0!</v>
      </c>
      <c r="I20" s="27" t="e">
        <f>AVERAGE(H20)</f>
        <v>#DIV/0!</v>
      </c>
      <c r="K20" s="35" t="e">
        <f>AVERAGE(J20)</f>
        <v>#DIV/0!</v>
      </c>
      <c r="N20" s="29" t="e">
        <f>AVERAGE(L20:M20)</f>
        <v>#DIV/0!</v>
      </c>
      <c r="Q20" s="37" t="e">
        <f>AVERAGE(O20:P20)</f>
        <v>#DIV/0!</v>
      </c>
      <c r="S20" s="40" t="e">
        <f>AVERAGE(R20)</f>
        <v>#DIV/0!</v>
      </c>
      <c r="Z20" s="42" t="e">
        <f>AVERAGE(T20:Y20)</f>
        <v>#DIV/0!</v>
      </c>
      <c r="AF20" s="44" t="e">
        <f>AVERAGE(AA20:AE20)</f>
        <v>#DIV/0!</v>
      </c>
      <c r="AJ20" s="46" t="e">
        <f>AVERAGE(AG20:AI20)</f>
        <v>#DIV/0!</v>
      </c>
      <c r="AM20" s="33" t="e">
        <f>AVERAGE(AK20:AL20)</f>
        <v>#DIV/0!</v>
      </c>
      <c r="AO20" s="31"/>
      <c r="AR20" s="50" t="e">
        <f>AVERAGE(AP20:AQ20)</f>
        <v>#DIV/0!</v>
      </c>
      <c r="AT20" s="54"/>
      <c r="BF20" s="53" t="e">
        <f>AVERAGE(AU20:BE20)</f>
        <v>#DIV/0!</v>
      </c>
      <c r="BH20" s="56" t="e">
        <f>AVERAGE(BG20)</f>
        <v>#DIV/0!</v>
      </c>
      <c r="BK20" s="55" t="e">
        <f>AVERAGE(BI20:BJ20)</f>
        <v>#DIV/0!</v>
      </c>
      <c r="BQ20" s="60" t="e">
        <f>AVERAGE(BL20:BP20)</f>
        <v>#DIV/0!</v>
      </c>
      <c r="BS20" s="62" t="e">
        <f>AVERAGE(BR20:BR20)</f>
        <v>#DIV/0!</v>
      </c>
      <c r="BV20" s="64" t="e">
        <f>AVERAGE(BT20:BU20)</f>
        <v>#DIV/0!</v>
      </c>
      <c r="BX20" s="68" t="e">
        <f>AVERAGE(BW20:BW20)</f>
        <v>#DIV/0!</v>
      </c>
      <c r="CI20" s="70" t="e">
        <f>AVERAGE(BY20:CH20)</f>
        <v>#DIV/0!</v>
      </c>
      <c r="CL20" s="58" t="e">
        <f>AVERAGE(CJ20:CK20)</f>
        <v>#DIV/0!</v>
      </c>
      <c r="CN20" s="66" t="e">
        <f>AVERAGE(CM20:CM20)</f>
        <v>#DIV/0!</v>
      </c>
    </row>
    <row r="21" spans="1:92" x14ac:dyDescent="0.2">
      <c r="D21" s="25" t="e">
        <f>AVERAGE(D16:D20)</f>
        <v>#DIV/0!</v>
      </c>
      <c r="E21" s="25" t="e">
        <f>AVERAGE(E16:E20)</f>
        <v>#DIV/0!</v>
      </c>
      <c r="F21" s="25"/>
      <c r="G21" s="22" t="e">
        <f t="shared" ref="G21:BB21" si="20">AVERAGE(G16:G20)</f>
        <v>#DIV/0!</v>
      </c>
      <c r="H21" s="25" t="e">
        <f t="shared" si="20"/>
        <v>#DIV/0!</v>
      </c>
      <c r="I21" s="22" t="e">
        <f t="shared" si="20"/>
        <v>#DIV/0!</v>
      </c>
      <c r="J21" s="25" t="e">
        <f t="shared" si="20"/>
        <v>#DIV/0!</v>
      </c>
      <c r="K21" s="22" t="e">
        <f t="shared" si="20"/>
        <v>#DIV/0!</v>
      </c>
      <c r="L21" s="25" t="e">
        <f t="shared" si="20"/>
        <v>#DIV/0!</v>
      </c>
      <c r="M21" s="25" t="e">
        <f t="shared" si="20"/>
        <v>#DIV/0!</v>
      </c>
      <c r="N21" s="22" t="e">
        <f t="shared" si="20"/>
        <v>#DIV/0!</v>
      </c>
      <c r="O21" s="25" t="e">
        <f t="shared" si="20"/>
        <v>#DIV/0!</v>
      </c>
      <c r="P21" s="25" t="e">
        <f t="shared" si="20"/>
        <v>#DIV/0!</v>
      </c>
      <c r="Q21" s="22" t="e">
        <f t="shared" si="20"/>
        <v>#DIV/0!</v>
      </c>
      <c r="R21" s="25" t="e">
        <f t="shared" si="20"/>
        <v>#DIV/0!</v>
      </c>
      <c r="S21" s="22" t="e">
        <f t="shared" si="20"/>
        <v>#DIV/0!</v>
      </c>
      <c r="T21" s="25" t="e">
        <f t="shared" si="20"/>
        <v>#DIV/0!</v>
      </c>
      <c r="U21" s="25" t="e">
        <f t="shared" si="20"/>
        <v>#DIV/0!</v>
      </c>
      <c r="V21" s="25" t="e">
        <f t="shared" si="20"/>
        <v>#DIV/0!</v>
      </c>
      <c r="W21" s="25" t="e">
        <f t="shared" si="20"/>
        <v>#DIV/0!</v>
      </c>
      <c r="X21" s="25" t="e">
        <f t="shared" si="20"/>
        <v>#DIV/0!</v>
      </c>
      <c r="Y21" s="25" t="e">
        <f t="shared" si="20"/>
        <v>#DIV/0!</v>
      </c>
      <c r="Z21" s="22" t="e">
        <f t="shared" si="20"/>
        <v>#DIV/0!</v>
      </c>
      <c r="AA21" s="25" t="e">
        <f t="shared" si="20"/>
        <v>#DIV/0!</v>
      </c>
      <c r="AB21" s="25" t="e">
        <f t="shared" si="20"/>
        <v>#DIV/0!</v>
      </c>
      <c r="AC21" s="25" t="e">
        <f t="shared" si="20"/>
        <v>#DIV/0!</v>
      </c>
      <c r="AD21" s="25" t="e">
        <f t="shared" si="20"/>
        <v>#DIV/0!</v>
      </c>
      <c r="AE21" s="25" t="e">
        <f t="shared" si="20"/>
        <v>#DIV/0!</v>
      </c>
      <c r="AF21" s="22" t="e">
        <f t="shared" si="20"/>
        <v>#DIV/0!</v>
      </c>
      <c r="AG21" s="25" t="e">
        <f t="shared" si="20"/>
        <v>#DIV/0!</v>
      </c>
      <c r="AH21" s="25" t="e">
        <f t="shared" si="20"/>
        <v>#DIV/0!</v>
      </c>
      <c r="AI21" s="25" t="e">
        <f t="shared" si="20"/>
        <v>#DIV/0!</v>
      </c>
      <c r="AJ21" s="22" t="e">
        <f t="shared" si="20"/>
        <v>#DIV/0!</v>
      </c>
      <c r="AK21" s="25" t="e">
        <f t="shared" si="20"/>
        <v>#DIV/0!</v>
      </c>
      <c r="AL21" s="25" t="e">
        <f t="shared" si="20"/>
        <v>#DIV/0!</v>
      </c>
      <c r="AM21" s="22" t="e">
        <f t="shared" si="20"/>
        <v>#DIV/0!</v>
      </c>
      <c r="AN21" s="25" t="e">
        <f t="shared" si="20"/>
        <v>#DIV/0!</v>
      </c>
      <c r="AO21" s="22" t="e">
        <f t="shared" si="20"/>
        <v>#DIV/0!</v>
      </c>
      <c r="AP21" s="25" t="e">
        <f t="shared" si="20"/>
        <v>#DIV/0!</v>
      </c>
      <c r="AQ21" s="25" t="e">
        <f t="shared" si="20"/>
        <v>#DIV/0!</v>
      </c>
      <c r="AR21" s="22" t="e">
        <f t="shared" si="20"/>
        <v>#DIV/0!</v>
      </c>
      <c r="AS21" s="25" t="e">
        <f t="shared" si="20"/>
        <v>#DIV/0!</v>
      </c>
      <c r="AT21" s="22" t="e">
        <f t="shared" si="20"/>
        <v>#DIV/0!</v>
      </c>
      <c r="AU21" s="25" t="e">
        <f t="shared" si="20"/>
        <v>#DIV/0!</v>
      </c>
      <c r="AV21" s="25" t="e">
        <f>AVERAGE(AV16:AV20)</f>
        <v>#DIV/0!</v>
      </c>
      <c r="AW21" s="25" t="e">
        <f t="shared" si="20"/>
        <v>#DIV/0!</v>
      </c>
      <c r="AX21" s="25" t="e">
        <f t="shared" si="20"/>
        <v>#DIV/0!</v>
      </c>
      <c r="AY21" s="25" t="e">
        <f t="shared" si="20"/>
        <v>#DIV/0!</v>
      </c>
      <c r="AZ21" s="25" t="e">
        <f t="shared" si="20"/>
        <v>#DIV/0!</v>
      </c>
      <c r="BA21" s="25" t="e">
        <f t="shared" si="20"/>
        <v>#DIV/0!</v>
      </c>
      <c r="BB21" s="25" t="e">
        <f t="shared" si="20"/>
        <v>#DIV/0!</v>
      </c>
      <c r="BC21" s="25" t="e">
        <f t="shared" ref="BC21:CM21" si="21">AVERAGE(BC16:BC20)</f>
        <v>#DIV/0!</v>
      </c>
      <c r="BD21" s="25" t="e">
        <f t="shared" si="21"/>
        <v>#DIV/0!</v>
      </c>
      <c r="BE21" s="25" t="e">
        <f t="shared" si="21"/>
        <v>#DIV/0!</v>
      </c>
      <c r="BF21" s="22" t="e">
        <f t="shared" si="21"/>
        <v>#DIV/0!</v>
      </c>
      <c r="BG21" s="25" t="e">
        <f t="shared" si="21"/>
        <v>#DIV/0!</v>
      </c>
      <c r="BH21" s="22" t="e">
        <f t="shared" si="21"/>
        <v>#DIV/0!</v>
      </c>
      <c r="BI21" s="25" t="e">
        <f t="shared" si="21"/>
        <v>#DIV/0!</v>
      </c>
      <c r="BJ21" s="25" t="e">
        <f t="shared" si="21"/>
        <v>#DIV/0!</v>
      </c>
      <c r="BK21" s="22" t="e">
        <f t="shared" si="21"/>
        <v>#DIV/0!</v>
      </c>
      <c r="BL21" s="25" t="e">
        <f t="shared" si="21"/>
        <v>#DIV/0!</v>
      </c>
      <c r="BM21" s="25" t="e">
        <f t="shared" si="21"/>
        <v>#DIV/0!</v>
      </c>
      <c r="BN21" s="25" t="e">
        <f t="shared" si="21"/>
        <v>#DIV/0!</v>
      </c>
      <c r="BO21" s="25" t="e">
        <f t="shared" si="21"/>
        <v>#DIV/0!</v>
      </c>
      <c r="BP21" s="25" t="e">
        <f t="shared" si="21"/>
        <v>#DIV/0!</v>
      </c>
      <c r="BQ21" s="22" t="e">
        <f t="shared" si="21"/>
        <v>#DIV/0!</v>
      </c>
      <c r="BR21" s="25" t="e">
        <f t="shared" si="21"/>
        <v>#DIV/0!</v>
      </c>
      <c r="BS21" s="22" t="e">
        <f t="shared" si="21"/>
        <v>#DIV/0!</v>
      </c>
      <c r="BT21" s="25" t="e">
        <f t="shared" si="21"/>
        <v>#DIV/0!</v>
      </c>
      <c r="BU21" s="25" t="e">
        <f t="shared" si="21"/>
        <v>#DIV/0!</v>
      </c>
      <c r="BV21" s="22" t="e">
        <f t="shared" si="21"/>
        <v>#DIV/0!</v>
      </c>
      <c r="BW21" s="25" t="e">
        <f t="shared" si="21"/>
        <v>#DIV/0!</v>
      </c>
      <c r="BX21" s="22" t="e">
        <f t="shared" si="21"/>
        <v>#DIV/0!</v>
      </c>
      <c r="BY21" s="25" t="e">
        <f t="shared" si="21"/>
        <v>#DIV/0!</v>
      </c>
      <c r="BZ21" s="25" t="e">
        <f t="shared" si="21"/>
        <v>#DIV/0!</v>
      </c>
      <c r="CA21" s="25" t="e">
        <f t="shared" si="21"/>
        <v>#DIV/0!</v>
      </c>
      <c r="CB21" s="25" t="e">
        <f t="shared" si="21"/>
        <v>#DIV/0!</v>
      </c>
      <c r="CC21" s="25" t="e">
        <f t="shared" si="21"/>
        <v>#DIV/0!</v>
      </c>
      <c r="CD21" s="25" t="e">
        <f t="shared" si="21"/>
        <v>#DIV/0!</v>
      </c>
      <c r="CE21" s="25" t="e">
        <f t="shared" si="21"/>
        <v>#DIV/0!</v>
      </c>
      <c r="CF21" s="25" t="e">
        <f t="shared" si="21"/>
        <v>#DIV/0!</v>
      </c>
      <c r="CG21" s="25" t="e">
        <f t="shared" si="21"/>
        <v>#DIV/0!</v>
      </c>
      <c r="CH21" s="25" t="e">
        <f t="shared" si="21"/>
        <v>#DIV/0!</v>
      </c>
      <c r="CI21" s="22" t="e">
        <f t="shared" si="21"/>
        <v>#DIV/0!</v>
      </c>
      <c r="CJ21" s="25" t="e">
        <f t="shared" si="21"/>
        <v>#DIV/0!</v>
      </c>
      <c r="CK21" s="25" t="e">
        <f t="shared" si="21"/>
        <v>#DIV/0!</v>
      </c>
      <c r="CL21" s="22" t="e">
        <f t="shared" si="21"/>
        <v>#DIV/0!</v>
      </c>
      <c r="CM21" s="25" t="e">
        <f t="shared" si="21"/>
        <v>#DIV/0!</v>
      </c>
      <c r="CN21" s="22" t="e">
        <f>AVERAGE(CN16:CN20)</f>
        <v>#DIV/0!</v>
      </c>
    </row>
    <row r="23" spans="1:92" x14ac:dyDescent="0.2">
      <c r="A23" s="17" t="s">
        <v>3</v>
      </c>
      <c r="B23" s="17"/>
      <c r="C23" s="17"/>
      <c r="D23" s="23" t="s">
        <v>42</v>
      </c>
      <c r="E23" s="23" t="s">
        <v>43</v>
      </c>
      <c r="F23" s="23" t="s">
        <v>44</v>
      </c>
      <c r="G23" s="23" t="s">
        <v>41</v>
      </c>
      <c r="H23" s="26" t="s">
        <v>42</v>
      </c>
      <c r="I23" s="26" t="s">
        <v>41</v>
      </c>
      <c r="J23" s="34" t="s">
        <v>42</v>
      </c>
      <c r="K23" s="34" t="s">
        <v>41</v>
      </c>
      <c r="L23" s="28" t="s">
        <v>42</v>
      </c>
      <c r="M23" s="28" t="s">
        <v>43</v>
      </c>
      <c r="N23" s="28" t="s">
        <v>41</v>
      </c>
      <c r="O23" s="36" t="s">
        <v>42</v>
      </c>
      <c r="P23" s="36" t="s">
        <v>43</v>
      </c>
      <c r="Q23" s="36" t="s">
        <v>41</v>
      </c>
      <c r="R23" s="38" t="s">
        <v>42</v>
      </c>
      <c r="S23" s="38" t="s">
        <v>41</v>
      </c>
      <c r="T23" s="39" t="s">
        <v>42</v>
      </c>
      <c r="U23" s="39" t="s">
        <v>43</v>
      </c>
      <c r="V23" s="39" t="s">
        <v>44</v>
      </c>
      <c r="W23" s="39" t="s">
        <v>45</v>
      </c>
      <c r="X23" s="39" t="s">
        <v>51</v>
      </c>
      <c r="Y23" s="39" t="s">
        <v>52</v>
      </c>
      <c r="Z23" s="39" t="s">
        <v>41</v>
      </c>
      <c r="AA23" s="43" t="s">
        <v>42</v>
      </c>
      <c r="AB23" s="43" t="s">
        <v>43</v>
      </c>
      <c r="AC23" s="43" t="s">
        <v>44</v>
      </c>
      <c r="AD23" s="43" t="s">
        <v>45</v>
      </c>
      <c r="AE23" s="43" t="s">
        <v>51</v>
      </c>
      <c r="AF23" s="43" t="s">
        <v>41</v>
      </c>
      <c r="AG23" s="45" t="s">
        <v>42</v>
      </c>
      <c r="AH23" s="45" t="s">
        <v>43</v>
      </c>
      <c r="AI23" s="45" t="s">
        <v>44</v>
      </c>
      <c r="AJ23" s="45" t="s">
        <v>41</v>
      </c>
      <c r="AK23" s="32" t="s">
        <v>42</v>
      </c>
      <c r="AL23" s="32" t="s">
        <v>43</v>
      </c>
      <c r="AM23" s="32" t="s">
        <v>41</v>
      </c>
      <c r="AN23" s="30" t="s">
        <v>42</v>
      </c>
      <c r="AO23" s="30" t="s">
        <v>41</v>
      </c>
      <c r="AP23" s="49">
        <v>5</v>
      </c>
      <c r="AQ23" s="49" t="s">
        <v>43</v>
      </c>
      <c r="AR23" s="49" t="s">
        <v>41</v>
      </c>
      <c r="AS23" s="51" t="s">
        <v>42</v>
      </c>
      <c r="AT23" s="51" t="s">
        <v>41</v>
      </c>
      <c r="AU23" s="52" t="s">
        <v>42</v>
      </c>
      <c r="AV23" s="52" t="s">
        <v>43</v>
      </c>
      <c r="AW23" s="52" t="s">
        <v>44</v>
      </c>
      <c r="AX23" s="52" t="s">
        <v>45</v>
      </c>
      <c r="AY23" s="52" t="s">
        <v>51</v>
      </c>
      <c r="AZ23" s="52" t="s">
        <v>52</v>
      </c>
      <c r="BA23" s="52" t="s">
        <v>53</v>
      </c>
      <c r="BB23" s="52" t="s">
        <v>54</v>
      </c>
      <c r="BC23" s="52" t="s">
        <v>56</v>
      </c>
      <c r="BD23" s="52" t="s">
        <v>57</v>
      </c>
      <c r="BE23" s="52" t="s">
        <v>58</v>
      </c>
      <c r="BF23" s="52" t="s">
        <v>41</v>
      </c>
      <c r="BG23" s="47" t="s">
        <v>42</v>
      </c>
      <c r="BH23" s="47" t="s">
        <v>41</v>
      </c>
      <c r="BI23" s="48" t="s">
        <v>42</v>
      </c>
      <c r="BJ23" s="48" t="s">
        <v>43</v>
      </c>
      <c r="BK23" s="48" t="s">
        <v>41</v>
      </c>
      <c r="BL23" s="59" t="s">
        <v>42</v>
      </c>
      <c r="BM23" s="59" t="s">
        <v>43</v>
      </c>
      <c r="BN23" s="59" t="s">
        <v>44</v>
      </c>
      <c r="BO23" s="59" t="s">
        <v>45</v>
      </c>
      <c r="BP23" s="59" t="s">
        <v>51</v>
      </c>
      <c r="BQ23" s="59" t="s">
        <v>41</v>
      </c>
      <c r="BR23" s="61" t="s">
        <v>42</v>
      </c>
      <c r="BS23" s="61" t="s">
        <v>41</v>
      </c>
      <c r="BT23" s="63" t="s">
        <v>42</v>
      </c>
      <c r="BU23" s="63" t="s">
        <v>43</v>
      </c>
      <c r="BV23" s="63" t="s">
        <v>41</v>
      </c>
      <c r="BW23" s="67" t="s">
        <v>42</v>
      </c>
      <c r="BX23" s="67" t="s">
        <v>41</v>
      </c>
      <c r="BY23" s="69" t="s">
        <v>42</v>
      </c>
      <c r="BZ23" s="69" t="s">
        <v>43</v>
      </c>
      <c r="CA23" s="69" t="s">
        <v>44</v>
      </c>
      <c r="CB23" s="69" t="s">
        <v>45</v>
      </c>
      <c r="CC23" s="69" t="s">
        <v>51</v>
      </c>
      <c r="CD23" s="69" t="s">
        <v>52</v>
      </c>
      <c r="CE23" s="69" t="s">
        <v>53</v>
      </c>
      <c r="CF23" s="69" t="s">
        <v>54</v>
      </c>
      <c r="CG23" s="69" t="s">
        <v>56</v>
      </c>
      <c r="CH23" s="69" t="s">
        <v>57</v>
      </c>
      <c r="CI23" s="69" t="s">
        <v>41</v>
      </c>
      <c r="CJ23" s="57" t="s">
        <v>42</v>
      </c>
      <c r="CK23" s="57" t="s">
        <v>43</v>
      </c>
      <c r="CL23" s="57" t="s">
        <v>41</v>
      </c>
      <c r="CM23" s="65" t="s">
        <v>42</v>
      </c>
      <c r="CN23" s="65" t="s">
        <v>41</v>
      </c>
    </row>
    <row r="24" spans="1:92" x14ac:dyDescent="0.2">
      <c r="A24">
        <v>3.1</v>
      </c>
      <c r="G24" s="24" t="e">
        <f>AVERAGE(D24:F24)</f>
        <v>#DIV/0!</v>
      </c>
      <c r="I24" s="27" t="e">
        <f>AVERAGE(H24)</f>
        <v>#DIV/0!</v>
      </c>
      <c r="K24" s="35" t="e">
        <f t="shared" ref="K24:K31" si="22">AVERAGE(J24)</f>
        <v>#DIV/0!</v>
      </c>
      <c r="N24" s="29" t="e">
        <f>AVERAGE(L24:M24)</f>
        <v>#DIV/0!</v>
      </c>
      <c r="Q24" s="37" t="e">
        <f>AVERAGE(O24:P24)</f>
        <v>#DIV/0!</v>
      </c>
      <c r="S24" s="40" t="e">
        <f>AVERAGE(R24)</f>
        <v>#DIV/0!</v>
      </c>
      <c r="Z24" s="42" t="e">
        <f>AVERAGE(T24:Y24)</f>
        <v>#DIV/0!</v>
      </c>
      <c r="AF24" s="44" t="e">
        <f>AVERAGE(AA24:AE24)</f>
        <v>#DIV/0!</v>
      </c>
      <c r="AJ24" s="46" t="e">
        <f>AVERAGE(AG24:AI24)</f>
        <v>#DIV/0!</v>
      </c>
      <c r="AM24" s="33" t="e">
        <f>AVERAGE(AK24:AL24)</f>
        <v>#DIV/0!</v>
      </c>
      <c r="AO24" s="31"/>
      <c r="AR24" s="50" t="e">
        <f>AVERAGE(AP24:AQ24)</f>
        <v>#DIV/0!</v>
      </c>
      <c r="AT24" s="54"/>
      <c r="BF24" s="53" t="e">
        <f>AVERAGE(AU24:BE24)</f>
        <v>#DIV/0!</v>
      </c>
      <c r="BH24" s="56" t="e">
        <f>AVERAGE(BG24)</f>
        <v>#DIV/0!</v>
      </c>
      <c r="BK24" s="55" t="e">
        <f>AVERAGE(BI24:BJ24)</f>
        <v>#DIV/0!</v>
      </c>
      <c r="BQ24" s="60" t="e">
        <f>AVERAGE(BL24:BP24)</f>
        <v>#DIV/0!</v>
      </c>
      <c r="BS24" s="62" t="e">
        <f>AVERAGE(BR24:BR24)</f>
        <v>#DIV/0!</v>
      </c>
      <c r="BV24" s="64" t="e">
        <f>AVERAGE(BT24:BU24)</f>
        <v>#DIV/0!</v>
      </c>
      <c r="BX24" s="68" t="e">
        <f>AVERAGE(BW24:BW24)</f>
        <v>#DIV/0!</v>
      </c>
      <c r="CI24" s="70" t="e">
        <f>AVERAGE(BY24:CH24)</f>
        <v>#DIV/0!</v>
      </c>
      <c r="CL24" s="58" t="e">
        <f>AVERAGE(CJ24:CK24)</f>
        <v>#DIV/0!</v>
      </c>
      <c r="CN24" s="66" t="e">
        <f>AVERAGE(CM24:CM24)</f>
        <v>#DIV/0!</v>
      </c>
    </row>
    <row r="25" spans="1:92" x14ac:dyDescent="0.2">
      <c r="A25">
        <v>3.2</v>
      </c>
      <c r="G25" s="24" t="e">
        <f t="shared" ref="G25:G31" si="23">AVERAGE(D25:F25)</f>
        <v>#DIV/0!</v>
      </c>
      <c r="I25" s="27" t="e">
        <f t="shared" ref="I25:I31" si="24">AVERAGE(H25)</f>
        <v>#DIV/0!</v>
      </c>
      <c r="K25" s="35" t="e">
        <f t="shared" si="22"/>
        <v>#DIV/0!</v>
      </c>
      <c r="N25" s="29" t="e">
        <f t="shared" ref="N25:N31" si="25">AVERAGE(L25:M25)</f>
        <v>#DIV/0!</v>
      </c>
      <c r="Q25" s="37" t="e">
        <f t="shared" ref="Q25:Q31" si="26">AVERAGE(O25:P25)</f>
        <v>#DIV/0!</v>
      </c>
      <c r="S25" s="40" t="e">
        <f t="shared" ref="S25:S31" si="27">AVERAGE(R25)</f>
        <v>#DIV/0!</v>
      </c>
      <c r="Z25" s="42" t="e">
        <f t="shared" ref="Z25:Z31" si="28">AVERAGE(T25:Y25)</f>
        <v>#DIV/0!</v>
      </c>
      <c r="AF25" s="44" t="e">
        <f t="shared" ref="AF25:AF31" si="29">AVERAGE(AA25:AE25)</f>
        <v>#DIV/0!</v>
      </c>
      <c r="AJ25" s="46" t="e">
        <f t="shared" ref="AJ25:AJ31" si="30">AVERAGE(AG25:AI25)</f>
        <v>#DIV/0!</v>
      </c>
      <c r="AM25" s="33" t="e">
        <f t="shared" ref="AM25:AM31" si="31">AVERAGE(AK25:AL25)</f>
        <v>#DIV/0!</v>
      </c>
      <c r="AO25" s="31"/>
      <c r="AR25" s="50" t="e">
        <f t="shared" ref="AR25:AR31" si="32">AVERAGE(AP25:AQ25)</f>
        <v>#DIV/0!</v>
      </c>
      <c r="AT25" s="54"/>
      <c r="BF25" s="53" t="e">
        <f t="shared" ref="BF25:BF31" si="33">AVERAGE(AU25:BE25)</f>
        <v>#DIV/0!</v>
      </c>
      <c r="BH25" s="56" t="e">
        <f t="shared" ref="BH25:BH31" si="34">AVERAGE(BG25)</f>
        <v>#DIV/0!</v>
      </c>
      <c r="BK25" s="55" t="e">
        <f t="shared" ref="BK25:BK31" si="35">AVERAGE(BI25:BJ25)</f>
        <v>#DIV/0!</v>
      </c>
      <c r="BQ25" s="60" t="e">
        <f t="shared" ref="BQ25:BQ31" si="36">AVERAGE(BL25:BP25)</f>
        <v>#DIV/0!</v>
      </c>
      <c r="BS25" s="62" t="e">
        <f t="shared" ref="BS25:BS31" si="37">AVERAGE(BR25:BR25)</f>
        <v>#DIV/0!</v>
      </c>
      <c r="BV25" s="64" t="e">
        <f t="shared" ref="BV25:BV31" si="38">AVERAGE(BT25:BU25)</f>
        <v>#DIV/0!</v>
      </c>
      <c r="BX25" s="68" t="e">
        <f t="shared" ref="BX25:BX31" si="39">AVERAGE(BW25:BW25)</f>
        <v>#DIV/0!</v>
      </c>
      <c r="CI25" s="70" t="e">
        <f t="shared" ref="CI25:CI31" si="40">AVERAGE(BY25:CH25)</f>
        <v>#DIV/0!</v>
      </c>
      <c r="CL25" s="58" t="e">
        <f t="shared" ref="CL25:CL31" si="41">AVERAGE(CJ25:CK25)</f>
        <v>#DIV/0!</v>
      </c>
      <c r="CN25" s="66" t="e">
        <f t="shared" ref="CN25:CN31" si="42">AVERAGE(CM25:CM25)</f>
        <v>#DIV/0!</v>
      </c>
    </row>
    <row r="26" spans="1:92" x14ac:dyDescent="0.2">
      <c r="A26">
        <v>3.3</v>
      </c>
      <c r="G26" s="24" t="e">
        <f t="shared" si="23"/>
        <v>#DIV/0!</v>
      </c>
      <c r="I26" s="27" t="e">
        <f t="shared" si="24"/>
        <v>#DIV/0!</v>
      </c>
      <c r="K26" s="35" t="e">
        <f t="shared" si="22"/>
        <v>#DIV/0!</v>
      </c>
      <c r="N26" s="29" t="e">
        <f t="shared" si="25"/>
        <v>#DIV/0!</v>
      </c>
      <c r="Q26" s="37" t="e">
        <f t="shared" si="26"/>
        <v>#DIV/0!</v>
      </c>
      <c r="S26" s="40" t="e">
        <f t="shared" si="27"/>
        <v>#DIV/0!</v>
      </c>
      <c r="Z26" s="42" t="e">
        <f t="shared" si="28"/>
        <v>#DIV/0!</v>
      </c>
      <c r="AF26" s="44" t="e">
        <f t="shared" si="29"/>
        <v>#DIV/0!</v>
      </c>
      <c r="AJ26" s="46" t="e">
        <f t="shared" si="30"/>
        <v>#DIV/0!</v>
      </c>
      <c r="AM26" s="33" t="e">
        <f t="shared" si="31"/>
        <v>#DIV/0!</v>
      </c>
      <c r="AO26" s="31"/>
      <c r="AR26" s="50" t="e">
        <f t="shared" si="32"/>
        <v>#DIV/0!</v>
      </c>
      <c r="AT26" s="54"/>
      <c r="BF26" s="53" t="e">
        <f t="shared" si="33"/>
        <v>#DIV/0!</v>
      </c>
      <c r="BH26" s="56" t="e">
        <f t="shared" si="34"/>
        <v>#DIV/0!</v>
      </c>
      <c r="BK26" s="55" t="e">
        <f t="shared" si="35"/>
        <v>#DIV/0!</v>
      </c>
      <c r="BQ26" s="60" t="e">
        <f t="shared" si="36"/>
        <v>#DIV/0!</v>
      </c>
      <c r="BS26" s="62" t="e">
        <f t="shared" si="37"/>
        <v>#DIV/0!</v>
      </c>
      <c r="BV26" s="64" t="e">
        <f t="shared" si="38"/>
        <v>#DIV/0!</v>
      </c>
      <c r="BX26" s="68" t="e">
        <f t="shared" si="39"/>
        <v>#DIV/0!</v>
      </c>
      <c r="CI26" s="70" t="e">
        <f t="shared" si="40"/>
        <v>#DIV/0!</v>
      </c>
      <c r="CL26" s="58" t="e">
        <f t="shared" si="41"/>
        <v>#DIV/0!</v>
      </c>
      <c r="CN26" s="66" t="e">
        <f t="shared" si="42"/>
        <v>#DIV/0!</v>
      </c>
    </row>
    <row r="27" spans="1:92" x14ac:dyDescent="0.2">
      <c r="A27">
        <v>3.4</v>
      </c>
      <c r="G27" s="24" t="e">
        <f t="shared" si="23"/>
        <v>#DIV/0!</v>
      </c>
      <c r="I27" s="27" t="e">
        <f t="shared" si="24"/>
        <v>#DIV/0!</v>
      </c>
      <c r="K27" s="35" t="e">
        <f t="shared" si="22"/>
        <v>#DIV/0!</v>
      </c>
      <c r="N27" s="29" t="e">
        <f t="shared" si="25"/>
        <v>#DIV/0!</v>
      </c>
      <c r="Q27" s="37" t="e">
        <f t="shared" si="26"/>
        <v>#DIV/0!</v>
      </c>
      <c r="S27" s="40" t="e">
        <f t="shared" si="27"/>
        <v>#DIV/0!</v>
      </c>
      <c r="Z27" s="42" t="e">
        <f t="shared" si="28"/>
        <v>#DIV/0!</v>
      </c>
      <c r="AF27" s="44" t="e">
        <f t="shared" si="29"/>
        <v>#DIV/0!</v>
      </c>
      <c r="AJ27" s="46" t="e">
        <f t="shared" si="30"/>
        <v>#DIV/0!</v>
      </c>
      <c r="AM27" s="33" t="e">
        <f t="shared" si="31"/>
        <v>#DIV/0!</v>
      </c>
      <c r="AO27" s="31"/>
      <c r="AR27" s="50" t="e">
        <f t="shared" si="32"/>
        <v>#DIV/0!</v>
      </c>
      <c r="AT27" s="54"/>
      <c r="BF27" s="53" t="e">
        <f t="shared" si="33"/>
        <v>#DIV/0!</v>
      </c>
      <c r="BH27" s="56" t="e">
        <f t="shared" si="34"/>
        <v>#DIV/0!</v>
      </c>
      <c r="BK27" s="55" t="e">
        <f t="shared" si="35"/>
        <v>#DIV/0!</v>
      </c>
      <c r="BQ27" s="60" t="e">
        <f t="shared" si="36"/>
        <v>#DIV/0!</v>
      </c>
      <c r="BS27" s="62" t="e">
        <f t="shared" si="37"/>
        <v>#DIV/0!</v>
      </c>
      <c r="BV27" s="64" t="e">
        <f t="shared" si="38"/>
        <v>#DIV/0!</v>
      </c>
      <c r="BX27" s="68" t="e">
        <f t="shared" si="39"/>
        <v>#DIV/0!</v>
      </c>
      <c r="CI27" s="70" t="e">
        <f t="shared" si="40"/>
        <v>#DIV/0!</v>
      </c>
      <c r="CL27" s="58" t="e">
        <f t="shared" si="41"/>
        <v>#DIV/0!</v>
      </c>
      <c r="CN27" s="66" t="e">
        <f t="shared" si="42"/>
        <v>#DIV/0!</v>
      </c>
    </row>
    <row r="28" spans="1:92" x14ac:dyDescent="0.2">
      <c r="A28">
        <v>3.5</v>
      </c>
      <c r="G28" s="24" t="e">
        <f t="shared" si="23"/>
        <v>#DIV/0!</v>
      </c>
      <c r="I28" s="27" t="e">
        <f t="shared" si="24"/>
        <v>#DIV/0!</v>
      </c>
      <c r="K28" s="35" t="e">
        <f t="shared" si="22"/>
        <v>#DIV/0!</v>
      </c>
      <c r="N28" s="29" t="e">
        <f t="shared" si="25"/>
        <v>#DIV/0!</v>
      </c>
      <c r="Q28" s="37" t="e">
        <f t="shared" si="26"/>
        <v>#DIV/0!</v>
      </c>
      <c r="S28" s="40" t="e">
        <f t="shared" si="27"/>
        <v>#DIV/0!</v>
      </c>
      <c r="Z28" s="42" t="e">
        <f t="shared" si="28"/>
        <v>#DIV/0!</v>
      </c>
      <c r="AF28" s="44" t="e">
        <f t="shared" si="29"/>
        <v>#DIV/0!</v>
      </c>
      <c r="AJ28" s="46" t="e">
        <f t="shared" si="30"/>
        <v>#DIV/0!</v>
      </c>
      <c r="AM28" s="33" t="e">
        <f t="shared" si="31"/>
        <v>#DIV/0!</v>
      </c>
      <c r="AO28" s="31"/>
      <c r="AR28" s="50" t="e">
        <f t="shared" si="32"/>
        <v>#DIV/0!</v>
      </c>
      <c r="AT28" s="54"/>
      <c r="BF28" s="53" t="e">
        <f t="shared" si="33"/>
        <v>#DIV/0!</v>
      </c>
      <c r="BH28" s="56" t="e">
        <f t="shared" si="34"/>
        <v>#DIV/0!</v>
      </c>
      <c r="BK28" s="55" t="e">
        <f t="shared" si="35"/>
        <v>#DIV/0!</v>
      </c>
      <c r="BQ28" s="60" t="e">
        <f t="shared" si="36"/>
        <v>#DIV/0!</v>
      </c>
      <c r="BS28" s="62" t="e">
        <f t="shared" si="37"/>
        <v>#DIV/0!</v>
      </c>
      <c r="BV28" s="64" t="e">
        <f t="shared" si="38"/>
        <v>#DIV/0!</v>
      </c>
      <c r="BX28" s="68" t="e">
        <f t="shared" si="39"/>
        <v>#DIV/0!</v>
      </c>
      <c r="CI28" s="70" t="e">
        <f t="shared" si="40"/>
        <v>#DIV/0!</v>
      </c>
      <c r="CL28" s="58" t="e">
        <f t="shared" si="41"/>
        <v>#DIV/0!</v>
      </c>
      <c r="CN28" s="66" t="e">
        <f t="shared" si="42"/>
        <v>#DIV/0!</v>
      </c>
    </row>
    <row r="29" spans="1:92" x14ac:dyDescent="0.2">
      <c r="A29">
        <v>3.6</v>
      </c>
      <c r="G29" s="24" t="e">
        <f t="shared" si="23"/>
        <v>#DIV/0!</v>
      </c>
      <c r="I29" s="27" t="e">
        <f t="shared" si="24"/>
        <v>#DIV/0!</v>
      </c>
      <c r="K29" s="35" t="e">
        <f t="shared" si="22"/>
        <v>#DIV/0!</v>
      </c>
      <c r="N29" s="29" t="e">
        <f t="shared" si="25"/>
        <v>#DIV/0!</v>
      </c>
      <c r="Q29" s="37" t="e">
        <f t="shared" si="26"/>
        <v>#DIV/0!</v>
      </c>
      <c r="S29" s="40" t="e">
        <f t="shared" si="27"/>
        <v>#DIV/0!</v>
      </c>
      <c r="Z29" s="42" t="e">
        <f t="shared" si="28"/>
        <v>#DIV/0!</v>
      </c>
      <c r="AF29" s="44" t="e">
        <f t="shared" si="29"/>
        <v>#DIV/0!</v>
      </c>
      <c r="AJ29" s="46" t="e">
        <f t="shared" si="30"/>
        <v>#DIV/0!</v>
      </c>
      <c r="AM29" s="33" t="e">
        <f t="shared" si="31"/>
        <v>#DIV/0!</v>
      </c>
      <c r="AO29" s="31"/>
      <c r="AR29" s="50" t="e">
        <f t="shared" si="32"/>
        <v>#DIV/0!</v>
      </c>
      <c r="AT29" s="54"/>
      <c r="BF29" s="53" t="e">
        <f t="shared" si="33"/>
        <v>#DIV/0!</v>
      </c>
      <c r="BH29" s="56" t="e">
        <f t="shared" si="34"/>
        <v>#DIV/0!</v>
      </c>
      <c r="BK29" s="55" t="e">
        <f t="shared" si="35"/>
        <v>#DIV/0!</v>
      </c>
      <c r="BQ29" s="60" t="e">
        <f t="shared" si="36"/>
        <v>#DIV/0!</v>
      </c>
      <c r="BS29" s="62" t="e">
        <f t="shared" si="37"/>
        <v>#DIV/0!</v>
      </c>
      <c r="BV29" s="64" t="e">
        <f t="shared" si="38"/>
        <v>#DIV/0!</v>
      </c>
      <c r="BX29" s="68" t="e">
        <f t="shared" si="39"/>
        <v>#DIV/0!</v>
      </c>
      <c r="CI29" s="70" t="e">
        <f t="shared" si="40"/>
        <v>#DIV/0!</v>
      </c>
      <c r="CL29" s="58" t="e">
        <f t="shared" si="41"/>
        <v>#DIV/0!</v>
      </c>
      <c r="CN29" s="66" t="e">
        <f t="shared" si="42"/>
        <v>#DIV/0!</v>
      </c>
    </row>
    <row r="30" spans="1:92" x14ac:dyDescent="0.2">
      <c r="A30">
        <v>3.7</v>
      </c>
      <c r="G30" s="24" t="e">
        <f t="shared" si="23"/>
        <v>#DIV/0!</v>
      </c>
      <c r="I30" s="27" t="e">
        <f t="shared" si="24"/>
        <v>#DIV/0!</v>
      </c>
      <c r="K30" s="35" t="e">
        <f t="shared" si="22"/>
        <v>#DIV/0!</v>
      </c>
      <c r="N30" s="29" t="e">
        <f t="shared" si="25"/>
        <v>#DIV/0!</v>
      </c>
      <c r="Q30" s="37" t="e">
        <f t="shared" si="26"/>
        <v>#DIV/0!</v>
      </c>
      <c r="S30" s="40" t="e">
        <f t="shared" si="27"/>
        <v>#DIV/0!</v>
      </c>
      <c r="Z30" s="42" t="e">
        <f t="shared" si="28"/>
        <v>#DIV/0!</v>
      </c>
      <c r="AF30" s="44" t="e">
        <f t="shared" si="29"/>
        <v>#DIV/0!</v>
      </c>
      <c r="AJ30" s="46" t="e">
        <f t="shared" si="30"/>
        <v>#DIV/0!</v>
      </c>
      <c r="AM30" s="33" t="e">
        <f t="shared" si="31"/>
        <v>#DIV/0!</v>
      </c>
      <c r="AO30" s="31"/>
      <c r="AR30" s="50" t="e">
        <f t="shared" si="32"/>
        <v>#DIV/0!</v>
      </c>
      <c r="AT30" s="54"/>
      <c r="BF30" s="53" t="e">
        <f t="shared" si="33"/>
        <v>#DIV/0!</v>
      </c>
      <c r="BH30" s="56" t="e">
        <f t="shared" si="34"/>
        <v>#DIV/0!</v>
      </c>
      <c r="BK30" s="55" t="e">
        <f t="shared" si="35"/>
        <v>#DIV/0!</v>
      </c>
      <c r="BQ30" s="60" t="e">
        <f t="shared" si="36"/>
        <v>#DIV/0!</v>
      </c>
      <c r="BS30" s="62" t="e">
        <f t="shared" si="37"/>
        <v>#DIV/0!</v>
      </c>
      <c r="BV30" s="64" t="e">
        <f t="shared" si="38"/>
        <v>#DIV/0!</v>
      </c>
      <c r="BX30" s="68" t="e">
        <f t="shared" si="39"/>
        <v>#DIV/0!</v>
      </c>
      <c r="CI30" s="70" t="e">
        <f t="shared" si="40"/>
        <v>#DIV/0!</v>
      </c>
      <c r="CL30" s="58" t="e">
        <f t="shared" si="41"/>
        <v>#DIV/0!</v>
      </c>
      <c r="CN30" s="66" t="e">
        <f t="shared" si="42"/>
        <v>#DIV/0!</v>
      </c>
    </row>
    <row r="31" spans="1:92" x14ac:dyDescent="0.2">
      <c r="A31">
        <v>3.8</v>
      </c>
      <c r="G31" s="24" t="e">
        <f t="shared" si="23"/>
        <v>#DIV/0!</v>
      </c>
      <c r="I31" s="27" t="e">
        <f t="shared" si="24"/>
        <v>#DIV/0!</v>
      </c>
      <c r="K31" s="35" t="e">
        <f t="shared" si="22"/>
        <v>#DIV/0!</v>
      </c>
      <c r="N31" s="29" t="e">
        <f t="shared" si="25"/>
        <v>#DIV/0!</v>
      </c>
      <c r="Q31" s="37" t="e">
        <f t="shared" si="26"/>
        <v>#DIV/0!</v>
      </c>
      <c r="S31" s="40" t="e">
        <f t="shared" si="27"/>
        <v>#DIV/0!</v>
      </c>
      <c r="Z31" s="42" t="e">
        <f t="shared" si="28"/>
        <v>#DIV/0!</v>
      </c>
      <c r="AF31" s="44" t="e">
        <f t="shared" si="29"/>
        <v>#DIV/0!</v>
      </c>
      <c r="AJ31" s="46" t="e">
        <f t="shared" si="30"/>
        <v>#DIV/0!</v>
      </c>
      <c r="AM31" s="33" t="e">
        <f t="shared" si="31"/>
        <v>#DIV/0!</v>
      </c>
      <c r="AO31" s="31"/>
      <c r="AR31" s="50" t="e">
        <f t="shared" si="32"/>
        <v>#DIV/0!</v>
      </c>
      <c r="AT31" s="54"/>
      <c r="BF31" s="53" t="e">
        <f t="shared" si="33"/>
        <v>#DIV/0!</v>
      </c>
      <c r="BH31" s="56" t="e">
        <f t="shared" si="34"/>
        <v>#DIV/0!</v>
      </c>
      <c r="BK31" s="55" t="e">
        <f t="shared" si="35"/>
        <v>#DIV/0!</v>
      </c>
      <c r="BQ31" s="60" t="e">
        <f t="shared" si="36"/>
        <v>#DIV/0!</v>
      </c>
      <c r="BS31" s="62" t="e">
        <f t="shared" si="37"/>
        <v>#DIV/0!</v>
      </c>
      <c r="BV31" s="64" t="e">
        <f t="shared" si="38"/>
        <v>#DIV/0!</v>
      </c>
      <c r="BX31" s="68" t="e">
        <f t="shared" si="39"/>
        <v>#DIV/0!</v>
      </c>
      <c r="CI31" s="70" t="e">
        <f t="shared" si="40"/>
        <v>#DIV/0!</v>
      </c>
      <c r="CL31" s="58" t="e">
        <f t="shared" si="41"/>
        <v>#DIV/0!</v>
      </c>
      <c r="CN31" s="66" t="e">
        <f t="shared" si="42"/>
        <v>#DIV/0!</v>
      </c>
    </row>
    <row r="32" spans="1:92" x14ac:dyDescent="0.2">
      <c r="D32" s="25" t="e">
        <f>AVERAGE(D24:D31)</f>
        <v>#DIV/0!</v>
      </c>
      <c r="E32" s="25" t="e">
        <f>AVERAGE(E24:E31)</f>
        <v>#DIV/0!</v>
      </c>
      <c r="F32" s="25" t="e">
        <f>AVERAGE(F24:F31)</f>
        <v>#DIV/0!</v>
      </c>
      <c r="G32" s="22" t="e">
        <f>AVERAGE(G24:G31)</f>
        <v>#DIV/0!</v>
      </c>
      <c r="H32" s="25" t="e">
        <f>AVERAGE(H24:H31)</f>
        <v>#DIV/0!</v>
      </c>
      <c r="I32" s="22" t="e">
        <f t="shared" ref="I32:AB32" si="43">AVERAGE(I24:I31)</f>
        <v>#DIV/0!</v>
      </c>
      <c r="J32" s="25" t="e">
        <f t="shared" si="43"/>
        <v>#DIV/0!</v>
      </c>
      <c r="K32" s="22" t="e">
        <f t="shared" si="43"/>
        <v>#DIV/0!</v>
      </c>
      <c r="L32" s="25" t="e">
        <f t="shared" si="43"/>
        <v>#DIV/0!</v>
      </c>
      <c r="M32" s="25" t="e">
        <f t="shared" si="43"/>
        <v>#DIV/0!</v>
      </c>
      <c r="N32" s="22" t="e">
        <f t="shared" si="43"/>
        <v>#DIV/0!</v>
      </c>
      <c r="O32" s="25" t="e">
        <f t="shared" si="43"/>
        <v>#DIV/0!</v>
      </c>
      <c r="P32" s="25" t="e">
        <f t="shared" si="43"/>
        <v>#DIV/0!</v>
      </c>
      <c r="Q32" s="22" t="e">
        <f t="shared" si="43"/>
        <v>#DIV/0!</v>
      </c>
      <c r="R32" s="25" t="e">
        <f t="shared" si="43"/>
        <v>#DIV/0!</v>
      </c>
      <c r="S32" s="22" t="e">
        <f t="shared" si="43"/>
        <v>#DIV/0!</v>
      </c>
      <c r="T32" s="25" t="e">
        <f t="shared" si="43"/>
        <v>#DIV/0!</v>
      </c>
      <c r="U32" s="25" t="e">
        <f t="shared" si="43"/>
        <v>#DIV/0!</v>
      </c>
      <c r="V32" s="25" t="e">
        <f t="shared" si="43"/>
        <v>#DIV/0!</v>
      </c>
      <c r="W32" s="25" t="e">
        <f t="shared" si="43"/>
        <v>#DIV/0!</v>
      </c>
      <c r="X32" s="25" t="e">
        <f t="shared" si="43"/>
        <v>#DIV/0!</v>
      </c>
      <c r="Y32" s="25" t="e">
        <f t="shared" si="43"/>
        <v>#DIV/0!</v>
      </c>
      <c r="Z32" s="22" t="e">
        <f t="shared" si="43"/>
        <v>#DIV/0!</v>
      </c>
      <c r="AA32" s="25" t="e">
        <f t="shared" si="43"/>
        <v>#DIV/0!</v>
      </c>
      <c r="AB32" s="25" t="e">
        <f t="shared" si="43"/>
        <v>#DIV/0!</v>
      </c>
      <c r="AC32" s="25">
        <v>1</v>
      </c>
      <c r="AD32" s="25" t="e">
        <f t="shared" ref="AD32:AE32" si="44">AVERAGE(AD24:AD31)</f>
        <v>#DIV/0!</v>
      </c>
      <c r="AE32" s="25" t="e">
        <f t="shared" si="44"/>
        <v>#DIV/0!</v>
      </c>
      <c r="AF32" s="25" t="e">
        <f t="shared" ref="AF32" si="45">AVERAGE(AF24:AF31)</f>
        <v>#DIV/0!</v>
      </c>
      <c r="AG32" s="25" t="e">
        <f t="shared" ref="AG32" si="46">AVERAGE(AG24:AG31)</f>
        <v>#DIV/0!</v>
      </c>
      <c r="AH32" s="25" t="e">
        <f t="shared" ref="AH32" si="47">AVERAGE(AH24:AH31)</f>
        <v>#DIV/0!</v>
      </c>
      <c r="AI32" s="25" t="e">
        <f t="shared" ref="AI32" si="48">AVERAGE(AI24:AI31)</f>
        <v>#DIV/0!</v>
      </c>
      <c r="AJ32" s="25" t="e">
        <f t="shared" ref="AJ32" si="49">AVERAGE(AJ24:AJ31)</f>
        <v>#DIV/0!</v>
      </c>
      <c r="AK32" s="25" t="e">
        <f t="shared" ref="AK32" si="50">AVERAGE(AK24:AK31)</f>
        <v>#DIV/0!</v>
      </c>
      <c r="AL32" s="25" t="e">
        <f t="shared" ref="AL32" si="51">AVERAGE(AL24:AL31)</f>
        <v>#DIV/0!</v>
      </c>
      <c r="AM32" s="25" t="e">
        <f t="shared" ref="AM32" si="52">AVERAGE(AM24:AM31)</f>
        <v>#DIV/0!</v>
      </c>
      <c r="AN32" s="25" t="e">
        <f t="shared" ref="AN32" si="53">AVERAGE(AN24:AN31)</f>
        <v>#DIV/0!</v>
      </c>
      <c r="AO32" s="25" t="e">
        <f t="shared" ref="AO32" si="54">AVERAGE(AO24:AO31)</f>
        <v>#DIV/0!</v>
      </c>
      <c r="AP32" s="25" t="e">
        <f t="shared" ref="AP32" si="55">AVERAGE(AP24:AP31)</f>
        <v>#DIV/0!</v>
      </c>
      <c r="AQ32" s="25" t="e">
        <f t="shared" ref="AQ32" si="56">AVERAGE(AQ24:AQ31)</f>
        <v>#DIV/0!</v>
      </c>
      <c r="AR32" s="25" t="e">
        <f t="shared" ref="AR32" si="57">AVERAGE(AR24:AR31)</f>
        <v>#DIV/0!</v>
      </c>
      <c r="AS32" s="25" t="e">
        <f t="shared" ref="AS32" si="58">AVERAGE(AS24:AS31)</f>
        <v>#DIV/0!</v>
      </c>
      <c r="AT32" s="25" t="e">
        <f t="shared" ref="AT32" si="59">AVERAGE(AT24:AT31)</f>
        <v>#DIV/0!</v>
      </c>
      <c r="AU32" s="25" t="e">
        <f t="shared" ref="AU32" si="60">AVERAGE(AU24:AU31)</f>
        <v>#DIV/0!</v>
      </c>
      <c r="AV32" s="25" t="e">
        <f t="shared" ref="AV32" si="61">AVERAGE(AV24:AV31)</f>
        <v>#DIV/0!</v>
      </c>
      <c r="AW32" s="25" t="e">
        <f t="shared" ref="AW32" si="62">AVERAGE(AW24:AW31)</f>
        <v>#DIV/0!</v>
      </c>
      <c r="AX32" s="25" t="e">
        <f t="shared" ref="AX32" si="63">AVERAGE(AX24:AX31)</f>
        <v>#DIV/0!</v>
      </c>
      <c r="AY32" s="25" t="e">
        <f t="shared" ref="AY32" si="64">AVERAGE(AY24:AY31)</f>
        <v>#DIV/0!</v>
      </c>
      <c r="AZ32" s="25" t="e">
        <f t="shared" ref="AZ32" si="65">AVERAGE(AZ24:AZ31)</f>
        <v>#DIV/0!</v>
      </c>
      <c r="BA32" s="25" t="e">
        <f t="shared" ref="BA32" si="66">AVERAGE(BA24:BA31)</f>
        <v>#DIV/0!</v>
      </c>
      <c r="BB32" s="25" t="e">
        <f t="shared" ref="BB32" si="67">AVERAGE(BB24:BB31)</f>
        <v>#DIV/0!</v>
      </c>
      <c r="BC32" s="25" t="e">
        <f t="shared" ref="BC32" si="68">AVERAGE(BC24:BC31)</f>
        <v>#DIV/0!</v>
      </c>
      <c r="BD32" s="25" t="e">
        <f t="shared" ref="BD32" si="69">AVERAGE(BD24:BD31)</f>
        <v>#DIV/0!</v>
      </c>
      <c r="BE32" s="25" t="e">
        <f t="shared" ref="BE32" si="70">AVERAGE(BE24:BE31)</f>
        <v>#DIV/0!</v>
      </c>
      <c r="BF32" s="25" t="e">
        <f t="shared" ref="BF32" si="71">AVERAGE(BF24:BF31)</f>
        <v>#DIV/0!</v>
      </c>
      <c r="BG32" s="25" t="e">
        <f t="shared" ref="BG32" si="72">AVERAGE(BG24:BG31)</f>
        <v>#DIV/0!</v>
      </c>
      <c r="BH32" s="25" t="e">
        <f t="shared" ref="BH32" si="73">AVERAGE(BH24:BH31)</f>
        <v>#DIV/0!</v>
      </c>
      <c r="BI32" s="25" t="e">
        <f t="shared" ref="BI32" si="74">AVERAGE(BI24:BI31)</f>
        <v>#DIV/0!</v>
      </c>
      <c r="BJ32" s="25" t="e">
        <f t="shared" ref="BJ32" si="75">AVERAGE(BJ24:BJ31)</f>
        <v>#DIV/0!</v>
      </c>
      <c r="BK32" s="25" t="e">
        <f t="shared" ref="BK32" si="76">AVERAGE(BK24:BK31)</f>
        <v>#DIV/0!</v>
      </c>
      <c r="BL32" s="25" t="e">
        <f t="shared" ref="BL32" si="77">AVERAGE(BL24:BL31)</f>
        <v>#DIV/0!</v>
      </c>
      <c r="BM32" s="25" t="e">
        <f t="shared" ref="BM32" si="78">AVERAGE(BM24:BM31)</f>
        <v>#DIV/0!</v>
      </c>
      <c r="BN32" s="25" t="e">
        <f t="shared" ref="BN32" si="79">AVERAGE(BN24:BN31)</f>
        <v>#DIV/0!</v>
      </c>
      <c r="BO32" s="25" t="e">
        <f t="shared" ref="BO32" si="80">AVERAGE(BO24:BO31)</f>
        <v>#DIV/0!</v>
      </c>
      <c r="BP32" s="25" t="e">
        <f t="shared" ref="BP32" si="81">AVERAGE(BP24:BP31)</f>
        <v>#DIV/0!</v>
      </c>
      <c r="BQ32" s="25" t="e">
        <f t="shared" ref="BQ32" si="82">AVERAGE(BQ24:BQ31)</f>
        <v>#DIV/0!</v>
      </c>
      <c r="BR32" s="25" t="e">
        <f t="shared" ref="BR32" si="83">AVERAGE(BR24:BR31)</f>
        <v>#DIV/0!</v>
      </c>
      <c r="BS32" s="25" t="e">
        <f>AVERAGE(BS24:BS31)</f>
        <v>#DIV/0!</v>
      </c>
      <c r="BT32" s="25" t="e">
        <f t="shared" ref="BT32" si="84">AVERAGE(BT24:BT31)</f>
        <v>#DIV/0!</v>
      </c>
      <c r="BU32" s="25" t="e">
        <f t="shared" ref="BU32" si="85">AVERAGE(BU24:BU31)</f>
        <v>#DIV/0!</v>
      </c>
      <c r="BV32" s="25" t="e">
        <f>AVERAGE(BV24:BV31)</f>
        <v>#DIV/0!</v>
      </c>
      <c r="BW32" s="25" t="e">
        <f>AVERAGE(BW24:BW31)</f>
        <v>#DIV/0!</v>
      </c>
      <c r="BX32" s="25" t="e">
        <f>AVERAGE(BX24:BX31)</f>
        <v>#DIV/0!</v>
      </c>
      <c r="BY32" s="25" t="e">
        <f t="shared" ref="BY32" si="86">AVERAGE(BY24:BY31)</f>
        <v>#DIV/0!</v>
      </c>
      <c r="BZ32" s="25" t="e">
        <f t="shared" ref="BZ32" si="87">AVERAGE(BZ24:BZ31)</f>
        <v>#DIV/0!</v>
      </c>
      <c r="CA32" s="25" t="e">
        <f t="shared" ref="CA32" si="88">AVERAGE(CA24:CA31)</f>
        <v>#DIV/0!</v>
      </c>
      <c r="CB32" s="25" t="e">
        <f>AVERAGE(CB24:CB31)</f>
        <v>#DIV/0!</v>
      </c>
      <c r="CC32" s="25" t="e">
        <f>AVERAGE(CC24:CC31)</f>
        <v>#DIV/0!</v>
      </c>
      <c r="CD32" s="25" t="e">
        <f>AVERAGE(CD24:CD31)</f>
        <v>#DIV/0!</v>
      </c>
      <c r="CE32" s="25" t="e">
        <f>AVERAGE(CE24:CE31)</f>
        <v>#DIV/0!</v>
      </c>
      <c r="CF32" s="25" t="e">
        <f t="shared" ref="CF32" si="89">AVERAGE(CF24:CF31)</f>
        <v>#DIV/0!</v>
      </c>
      <c r="CG32" s="25" t="e">
        <f t="shared" ref="CG32:CN32" si="90">AVERAGE(CG24:CG31)</f>
        <v>#DIV/0!</v>
      </c>
      <c r="CH32" s="25" t="e">
        <f t="shared" si="90"/>
        <v>#DIV/0!</v>
      </c>
      <c r="CI32" s="25" t="e">
        <f t="shared" si="90"/>
        <v>#DIV/0!</v>
      </c>
      <c r="CJ32" s="25" t="e">
        <f t="shared" si="90"/>
        <v>#DIV/0!</v>
      </c>
      <c r="CK32" s="25" t="e">
        <f t="shared" si="90"/>
        <v>#DIV/0!</v>
      </c>
      <c r="CL32" s="25" t="e">
        <f t="shared" si="90"/>
        <v>#DIV/0!</v>
      </c>
      <c r="CM32" s="25" t="e">
        <f t="shared" si="90"/>
        <v>#DIV/0!</v>
      </c>
      <c r="CN32" s="25" t="e">
        <f t="shared" si="90"/>
        <v>#DIV/0!</v>
      </c>
    </row>
    <row r="34" spans="1:92" x14ac:dyDescent="0.2">
      <c r="A34" s="17" t="s">
        <v>37</v>
      </c>
      <c r="B34" s="17"/>
      <c r="C34" s="17"/>
      <c r="D34" s="23" t="s">
        <v>42</v>
      </c>
      <c r="E34" s="23" t="s">
        <v>43</v>
      </c>
      <c r="F34" s="23" t="s">
        <v>44</v>
      </c>
      <c r="G34" s="23" t="s">
        <v>41</v>
      </c>
      <c r="H34" s="26" t="s">
        <v>42</v>
      </c>
      <c r="I34" s="26" t="s">
        <v>41</v>
      </c>
      <c r="J34" s="34" t="s">
        <v>42</v>
      </c>
      <c r="K34" s="34" t="s">
        <v>41</v>
      </c>
      <c r="L34" s="28" t="s">
        <v>42</v>
      </c>
      <c r="M34" s="28" t="s">
        <v>43</v>
      </c>
      <c r="N34" s="28" t="s">
        <v>41</v>
      </c>
      <c r="O34" s="36" t="s">
        <v>42</v>
      </c>
      <c r="P34" s="36" t="s">
        <v>43</v>
      </c>
      <c r="Q34" s="36" t="s">
        <v>41</v>
      </c>
      <c r="R34" s="38" t="s">
        <v>42</v>
      </c>
      <c r="S34" s="38" t="s">
        <v>41</v>
      </c>
      <c r="T34" s="39" t="s">
        <v>42</v>
      </c>
      <c r="U34" s="39" t="s">
        <v>43</v>
      </c>
      <c r="V34" s="39" t="s">
        <v>44</v>
      </c>
      <c r="W34" s="39" t="s">
        <v>45</v>
      </c>
      <c r="X34" s="39" t="s">
        <v>51</v>
      </c>
      <c r="Y34" s="39" t="s">
        <v>52</v>
      </c>
      <c r="Z34" s="39" t="s">
        <v>41</v>
      </c>
      <c r="AA34" s="43" t="s">
        <v>42</v>
      </c>
      <c r="AB34" s="43" t="s">
        <v>43</v>
      </c>
      <c r="AC34" s="43" t="s">
        <v>44</v>
      </c>
      <c r="AD34" s="43" t="s">
        <v>45</v>
      </c>
      <c r="AE34" s="43" t="s">
        <v>51</v>
      </c>
      <c r="AF34" s="43" t="s">
        <v>41</v>
      </c>
      <c r="AG34" s="45" t="s">
        <v>42</v>
      </c>
      <c r="AH34" s="45" t="s">
        <v>43</v>
      </c>
      <c r="AI34" s="45" t="s">
        <v>44</v>
      </c>
      <c r="AJ34" s="45" t="s">
        <v>41</v>
      </c>
      <c r="AK34" s="32" t="s">
        <v>42</v>
      </c>
      <c r="AL34" s="32" t="s">
        <v>43</v>
      </c>
      <c r="AM34" s="32" t="s">
        <v>41</v>
      </c>
      <c r="AN34" s="30" t="s">
        <v>42</v>
      </c>
      <c r="AO34" s="30" t="s">
        <v>41</v>
      </c>
      <c r="AP34" s="49" t="s">
        <v>42</v>
      </c>
      <c r="AQ34" s="49" t="s">
        <v>43</v>
      </c>
      <c r="AR34" s="49" t="s">
        <v>41</v>
      </c>
      <c r="AS34" s="51" t="s">
        <v>42</v>
      </c>
      <c r="AT34" s="51" t="s">
        <v>41</v>
      </c>
      <c r="AU34" s="52" t="s">
        <v>42</v>
      </c>
      <c r="AV34" s="52" t="s">
        <v>43</v>
      </c>
      <c r="AW34" s="52" t="s">
        <v>44</v>
      </c>
      <c r="AX34" s="52" t="s">
        <v>45</v>
      </c>
      <c r="AY34" s="52" t="s">
        <v>51</v>
      </c>
      <c r="AZ34" s="52" t="s">
        <v>52</v>
      </c>
      <c r="BA34" s="52" t="s">
        <v>53</v>
      </c>
      <c r="BB34" s="52" t="s">
        <v>54</v>
      </c>
      <c r="BC34" s="52" t="s">
        <v>56</v>
      </c>
      <c r="BD34" s="52" t="s">
        <v>57</v>
      </c>
      <c r="BE34" s="52" t="s">
        <v>58</v>
      </c>
      <c r="BF34" s="52" t="s">
        <v>41</v>
      </c>
      <c r="BG34" s="47" t="s">
        <v>42</v>
      </c>
      <c r="BH34" s="47" t="s">
        <v>41</v>
      </c>
      <c r="BI34" s="48" t="s">
        <v>42</v>
      </c>
      <c r="BJ34" s="48" t="s">
        <v>43</v>
      </c>
      <c r="BK34" s="48" t="s">
        <v>41</v>
      </c>
      <c r="BL34" s="59" t="s">
        <v>42</v>
      </c>
      <c r="BM34" s="59" t="s">
        <v>43</v>
      </c>
      <c r="BN34" s="59" t="s">
        <v>44</v>
      </c>
      <c r="BO34" s="59" t="s">
        <v>45</v>
      </c>
      <c r="BP34" s="59" t="s">
        <v>51</v>
      </c>
      <c r="BQ34" s="59" t="s">
        <v>41</v>
      </c>
      <c r="BR34" s="61" t="s">
        <v>42</v>
      </c>
      <c r="BS34" s="61" t="s">
        <v>41</v>
      </c>
      <c r="BT34" s="63" t="s">
        <v>42</v>
      </c>
      <c r="BU34" s="63" t="s">
        <v>43</v>
      </c>
      <c r="BV34" s="63" t="s">
        <v>41</v>
      </c>
      <c r="BW34" s="67" t="s">
        <v>42</v>
      </c>
      <c r="BX34" s="67" t="s">
        <v>41</v>
      </c>
      <c r="BY34" s="69" t="s">
        <v>42</v>
      </c>
      <c r="BZ34" s="69" t="s">
        <v>43</v>
      </c>
      <c r="CA34" s="69" t="s">
        <v>44</v>
      </c>
      <c r="CB34" s="69" t="s">
        <v>45</v>
      </c>
      <c r="CC34" s="69" t="s">
        <v>51</v>
      </c>
      <c r="CD34" s="69" t="s">
        <v>52</v>
      </c>
      <c r="CE34" s="69" t="s">
        <v>53</v>
      </c>
      <c r="CF34" s="69" t="s">
        <v>54</v>
      </c>
      <c r="CG34" s="69" t="s">
        <v>56</v>
      </c>
      <c r="CH34" s="69" t="s">
        <v>57</v>
      </c>
      <c r="CI34" s="69" t="s">
        <v>41</v>
      </c>
      <c r="CJ34" s="57" t="s">
        <v>42</v>
      </c>
      <c r="CK34" s="57" t="s">
        <v>43</v>
      </c>
      <c r="CL34" s="57" t="s">
        <v>41</v>
      </c>
      <c r="CM34" s="65" t="s">
        <v>42</v>
      </c>
      <c r="CN34" s="65" t="s">
        <v>41</v>
      </c>
    </row>
    <row r="35" spans="1:92" x14ac:dyDescent="0.2">
      <c r="A35">
        <v>4.0999999999999996</v>
      </c>
      <c r="G35" s="24" t="e">
        <f t="shared" ref="G35:G40" si="91">AVERAGE(D35:F35)</f>
        <v>#DIV/0!</v>
      </c>
      <c r="I35" s="27" t="e">
        <f t="shared" ref="I35:I40" si="92">AVERAGE(H35)</f>
        <v>#DIV/0!</v>
      </c>
      <c r="K35" s="35" t="e">
        <f t="shared" ref="K35:K40" si="93">AVERAGE(J35)</f>
        <v>#DIV/0!</v>
      </c>
      <c r="N35" s="29" t="e">
        <f t="shared" ref="N35:N40" si="94">AVERAGE(L35:M35)</f>
        <v>#DIV/0!</v>
      </c>
      <c r="Q35" s="37" t="e">
        <f t="shared" ref="Q35:Q40" si="95">AVERAGE(O35:P35)</f>
        <v>#DIV/0!</v>
      </c>
      <c r="S35" s="40" t="e">
        <f t="shared" ref="S35:S40" si="96">AVERAGE(R35)</f>
        <v>#DIV/0!</v>
      </c>
      <c r="Z35" s="42" t="e">
        <f t="shared" ref="Z35:Z40" si="97">AVERAGE(T35:Y35)</f>
        <v>#DIV/0!</v>
      </c>
      <c r="AF35" s="44" t="e">
        <f t="shared" ref="AF35:AF40" si="98">AVERAGE(AA35:AE35)</f>
        <v>#DIV/0!</v>
      </c>
      <c r="AJ35" s="46" t="e">
        <f t="shared" ref="AJ35:AJ40" si="99">AVERAGE(AG35:AI35)</f>
        <v>#DIV/0!</v>
      </c>
      <c r="AM35" s="33" t="e">
        <f t="shared" ref="AM35:AM40" si="100">AVERAGE(AK35:AL35)</f>
        <v>#DIV/0!</v>
      </c>
      <c r="AO35" s="31"/>
      <c r="AR35" s="50" t="e">
        <f t="shared" ref="AR35:AR40" si="101">AVERAGE(AP35:AQ35)</f>
        <v>#DIV/0!</v>
      </c>
      <c r="AT35" s="54">
        <f>AS35</f>
        <v>0</v>
      </c>
      <c r="BF35" s="53" t="e">
        <f t="shared" ref="BF35:BF40" si="102">AVERAGE(AU35:BE35)</f>
        <v>#DIV/0!</v>
      </c>
      <c r="BH35" s="56" t="e">
        <f t="shared" ref="BH35:BH40" si="103">AVERAGE(BG35)</f>
        <v>#DIV/0!</v>
      </c>
      <c r="BK35" s="55" t="e">
        <f t="shared" ref="BK35:BK40" si="104">AVERAGE(BI35:BJ35)</f>
        <v>#DIV/0!</v>
      </c>
      <c r="BQ35" s="60" t="e">
        <f t="shared" ref="BQ35:BQ40" si="105">AVERAGE(BL35:BP35)</f>
        <v>#DIV/0!</v>
      </c>
      <c r="BS35" s="62" t="e">
        <f t="shared" ref="BS35:BS40" si="106">AVERAGE(BR35:BR35)</f>
        <v>#DIV/0!</v>
      </c>
      <c r="BV35" s="64" t="e">
        <f t="shared" ref="BV35:BV40" si="107">AVERAGE(BT35:BU35)</f>
        <v>#DIV/0!</v>
      </c>
      <c r="BX35" s="68" t="e">
        <f t="shared" ref="BX35:BX40" si="108">AVERAGE(BW35:BW35)</f>
        <v>#DIV/0!</v>
      </c>
      <c r="CI35" s="70" t="e">
        <f t="shared" ref="CI35:CI40" si="109">AVERAGE(BY35:CH35)</f>
        <v>#DIV/0!</v>
      </c>
      <c r="CL35" s="58" t="e">
        <f t="shared" ref="CL35:CL40" si="110">AVERAGE(CJ35:CK35)</f>
        <v>#DIV/0!</v>
      </c>
      <c r="CN35" s="66" t="e">
        <f t="shared" ref="CN35:CN40" si="111">AVERAGE(CM35:CM35)</f>
        <v>#DIV/0!</v>
      </c>
    </row>
    <row r="36" spans="1:92" x14ac:dyDescent="0.2">
      <c r="A36">
        <v>4.2</v>
      </c>
      <c r="G36" s="24" t="e">
        <f t="shared" si="91"/>
        <v>#DIV/0!</v>
      </c>
      <c r="I36" s="27" t="e">
        <f t="shared" si="92"/>
        <v>#DIV/0!</v>
      </c>
      <c r="K36" s="35" t="e">
        <f t="shared" si="93"/>
        <v>#DIV/0!</v>
      </c>
      <c r="N36" s="29" t="e">
        <f t="shared" si="94"/>
        <v>#DIV/0!</v>
      </c>
      <c r="Q36" s="37" t="e">
        <f t="shared" si="95"/>
        <v>#DIV/0!</v>
      </c>
      <c r="S36" s="40" t="e">
        <f t="shared" si="96"/>
        <v>#DIV/0!</v>
      </c>
      <c r="Z36" s="42" t="e">
        <f t="shared" si="97"/>
        <v>#DIV/0!</v>
      </c>
      <c r="AF36" s="44" t="e">
        <f t="shared" si="98"/>
        <v>#DIV/0!</v>
      </c>
      <c r="AJ36" s="46" t="e">
        <f t="shared" si="99"/>
        <v>#DIV/0!</v>
      </c>
      <c r="AM36" s="33" t="e">
        <f t="shared" si="100"/>
        <v>#DIV/0!</v>
      </c>
      <c r="AO36" s="31"/>
      <c r="AR36" s="50" t="e">
        <f t="shared" si="101"/>
        <v>#DIV/0!</v>
      </c>
      <c r="AT36" s="54">
        <f t="shared" ref="AT36:AT40" si="112">AS36</f>
        <v>0</v>
      </c>
      <c r="BF36" s="53" t="e">
        <f t="shared" si="102"/>
        <v>#DIV/0!</v>
      </c>
      <c r="BH36" s="56" t="e">
        <f t="shared" si="103"/>
        <v>#DIV/0!</v>
      </c>
      <c r="BK36" s="55" t="e">
        <f t="shared" si="104"/>
        <v>#DIV/0!</v>
      </c>
      <c r="BQ36" s="60" t="e">
        <f t="shared" si="105"/>
        <v>#DIV/0!</v>
      </c>
      <c r="BS36" s="62" t="e">
        <f t="shared" si="106"/>
        <v>#DIV/0!</v>
      </c>
      <c r="BV36" s="64" t="e">
        <f t="shared" si="107"/>
        <v>#DIV/0!</v>
      </c>
      <c r="BX36" s="68" t="e">
        <f t="shared" si="108"/>
        <v>#DIV/0!</v>
      </c>
      <c r="CI36" s="70" t="e">
        <f t="shared" si="109"/>
        <v>#DIV/0!</v>
      </c>
      <c r="CL36" s="58" t="e">
        <f t="shared" si="110"/>
        <v>#DIV/0!</v>
      </c>
      <c r="CN36" s="66" t="e">
        <f t="shared" si="111"/>
        <v>#DIV/0!</v>
      </c>
    </row>
    <row r="37" spans="1:92" x14ac:dyDescent="0.2">
      <c r="A37">
        <v>4.3</v>
      </c>
      <c r="G37" s="24" t="e">
        <f t="shared" si="91"/>
        <v>#DIV/0!</v>
      </c>
      <c r="I37" s="27" t="e">
        <f t="shared" si="92"/>
        <v>#DIV/0!</v>
      </c>
      <c r="K37" s="35" t="e">
        <f t="shared" si="93"/>
        <v>#DIV/0!</v>
      </c>
      <c r="N37" s="29" t="e">
        <f t="shared" si="94"/>
        <v>#DIV/0!</v>
      </c>
      <c r="Q37" s="37" t="e">
        <f t="shared" si="95"/>
        <v>#DIV/0!</v>
      </c>
      <c r="S37" s="40" t="e">
        <f t="shared" si="96"/>
        <v>#DIV/0!</v>
      </c>
      <c r="Z37" s="42" t="e">
        <f t="shared" si="97"/>
        <v>#DIV/0!</v>
      </c>
      <c r="AF37" s="44" t="e">
        <f t="shared" si="98"/>
        <v>#DIV/0!</v>
      </c>
      <c r="AJ37" s="46" t="e">
        <f t="shared" si="99"/>
        <v>#DIV/0!</v>
      </c>
      <c r="AM37" s="33" t="e">
        <f t="shared" si="100"/>
        <v>#DIV/0!</v>
      </c>
      <c r="AO37" s="31"/>
      <c r="AR37" s="50" t="e">
        <f t="shared" si="101"/>
        <v>#DIV/0!</v>
      </c>
      <c r="AT37" s="54">
        <f t="shared" si="112"/>
        <v>0</v>
      </c>
      <c r="BF37" s="53" t="e">
        <f t="shared" si="102"/>
        <v>#DIV/0!</v>
      </c>
      <c r="BH37" s="56" t="e">
        <f t="shared" si="103"/>
        <v>#DIV/0!</v>
      </c>
      <c r="BK37" s="55" t="e">
        <f t="shared" si="104"/>
        <v>#DIV/0!</v>
      </c>
      <c r="BQ37" s="60" t="e">
        <f t="shared" si="105"/>
        <v>#DIV/0!</v>
      </c>
      <c r="BS37" s="62" t="e">
        <f t="shared" si="106"/>
        <v>#DIV/0!</v>
      </c>
      <c r="BV37" s="64" t="e">
        <f t="shared" si="107"/>
        <v>#DIV/0!</v>
      </c>
      <c r="BX37" s="68" t="e">
        <f t="shared" si="108"/>
        <v>#DIV/0!</v>
      </c>
      <c r="CI37" s="70" t="e">
        <f t="shared" si="109"/>
        <v>#DIV/0!</v>
      </c>
      <c r="CL37" s="58" t="e">
        <f t="shared" si="110"/>
        <v>#DIV/0!</v>
      </c>
      <c r="CN37" s="66" t="e">
        <f t="shared" si="111"/>
        <v>#DIV/0!</v>
      </c>
    </row>
    <row r="38" spans="1:92" x14ac:dyDescent="0.2">
      <c r="A38">
        <v>4.4000000000000004</v>
      </c>
      <c r="G38" s="24" t="e">
        <f t="shared" si="91"/>
        <v>#DIV/0!</v>
      </c>
      <c r="I38" s="27" t="e">
        <f t="shared" si="92"/>
        <v>#DIV/0!</v>
      </c>
      <c r="K38" s="35" t="e">
        <f t="shared" si="93"/>
        <v>#DIV/0!</v>
      </c>
      <c r="N38" s="29" t="e">
        <f t="shared" si="94"/>
        <v>#DIV/0!</v>
      </c>
      <c r="Q38" s="37" t="e">
        <f t="shared" si="95"/>
        <v>#DIV/0!</v>
      </c>
      <c r="S38" s="40" t="e">
        <f t="shared" si="96"/>
        <v>#DIV/0!</v>
      </c>
      <c r="Z38" s="42" t="e">
        <f t="shared" si="97"/>
        <v>#DIV/0!</v>
      </c>
      <c r="AF38" s="44" t="e">
        <f t="shared" si="98"/>
        <v>#DIV/0!</v>
      </c>
      <c r="AJ38" s="46" t="e">
        <f t="shared" si="99"/>
        <v>#DIV/0!</v>
      </c>
      <c r="AM38" s="33" t="e">
        <f t="shared" si="100"/>
        <v>#DIV/0!</v>
      </c>
      <c r="AO38" s="31"/>
      <c r="AR38" s="50" t="e">
        <f t="shared" si="101"/>
        <v>#DIV/0!</v>
      </c>
      <c r="AT38" s="54">
        <f t="shared" si="112"/>
        <v>0</v>
      </c>
      <c r="BF38" s="53" t="e">
        <f t="shared" si="102"/>
        <v>#DIV/0!</v>
      </c>
      <c r="BH38" s="56" t="e">
        <f t="shared" si="103"/>
        <v>#DIV/0!</v>
      </c>
      <c r="BK38" s="55" t="e">
        <f t="shared" si="104"/>
        <v>#DIV/0!</v>
      </c>
      <c r="BQ38" s="60" t="e">
        <f t="shared" si="105"/>
        <v>#DIV/0!</v>
      </c>
      <c r="BS38" s="62" t="e">
        <f t="shared" si="106"/>
        <v>#DIV/0!</v>
      </c>
      <c r="BV38" s="64" t="e">
        <f t="shared" si="107"/>
        <v>#DIV/0!</v>
      </c>
      <c r="BX38" s="68" t="e">
        <f t="shared" si="108"/>
        <v>#DIV/0!</v>
      </c>
      <c r="CI38" s="70" t="e">
        <f t="shared" si="109"/>
        <v>#DIV/0!</v>
      </c>
      <c r="CL38" s="58" t="e">
        <f t="shared" si="110"/>
        <v>#DIV/0!</v>
      </c>
      <c r="CN38" s="66" t="e">
        <f t="shared" si="111"/>
        <v>#DIV/0!</v>
      </c>
    </row>
    <row r="39" spans="1:92" x14ac:dyDescent="0.2">
      <c r="A39">
        <v>4.5</v>
      </c>
      <c r="G39" s="24" t="e">
        <f t="shared" si="91"/>
        <v>#DIV/0!</v>
      </c>
      <c r="I39" s="27" t="e">
        <f t="shared" si="92"/>
        <v>#DIV/0!</v>
      </c>
      <c r="K39" s="35" t="e">
        <f t="shared" si="93"/>
        <v>#DIV/0!</v>
      </c>
      <c r="N39" s="29" t="e">
        <f t="shared" si="94"/>
        <v>#DIV/0!</v>
      </c>
      <c r="Q39" s="37" t="e">
        <f t="shared" si="95"/>
        <v>#DIV/0!</v>
      </c>
      <c r="S39" s="40" t="e">
        <f t="shared" si="96"/>
        <v>#DIV/0!</v>
      </c>
      <c r="Z39" s="42" t="e">
        <f t="shared" si="97"/>
        <v>#DIV/0!</v>
      </c>
      <c r="AF39" s="44" t="e">
        <f t="shared" si="98"/>
        <v>#DIV/0!</v>
      </c>
      <c r="AJ39" s="46" t="e">
        <f t="shared" si="99"/>
        <v>#DIV/0!</v>
      </c>
      <c r="AM39" s="33" t="e">
        <f t="shared" si="100"/>
        <v>#DIV/0!</v>
      </c>
      <c r="AO39" s="31"/>
      <c r="AR39" s="50" t="e">
        <f t="shared" si="101"/>
        <v>#DIV/0!</v>
      </c>
      <c r="AT39" s="54">
        <f t="shared" si="112"/>
        <v>0</v>
      </c>
      <c r="BF39" s="53" t="e">
        <f t="shared" si="102"/>
        <v>#DIV/0!</v>
      </c>
      <c r="BH39" s="56" t="e">
        <f t="shared" si="103"/>
        <v>#DIV/0!</v>
      </c>
      <c r="BK39" s="55" t="e">
        <f t="shared" si="104"/>
        <v>#DIV/0!</v>
      </c>
      <c r="BQ39" s="60" t="e">
        <f t="shared" si="105"/>
        <v>#DIV/0!</v>
      </c>
      <c r="BS39" s="62" t="e">
        <f t="shared" si="106"/>
        <v>#DIV/0!</v>
      </c>
      <c r="BV39" s="64" t="e">
        <f t="shared" si="107"/>
        <v>#DIV/0!</v>
      </c>
      <c r="BX39" s="68" t="e">
        <f t="shared" si="108"/>
        <v>#DIV/0!</v>
      </c>
      <c r="CI39" s="70" t="e">
        <f t="shared" si="109"/>
        <v>#DIV/0!</v>
      </c>
      <c r="CL39" s="58" t="e">
        <f t="shared" si="110"/>
        <v>#DIV/0!</v>
      </c>
      <c r="CN39" s="66" t="e">
        <f t="shared" si="111"/>
        <v>#DIV/0!</v>
      </c>
    </row>
    <row r="40" spans="1:92" x14ac:dyDescent="0.2">
      <c r="A40">
        <v>4.5999999999999996</v>
      </c>
      <c r="G40" s="24" t="e">
        <f t="shared" si="91"/>
        <v>#DIV/0!</v>
      </c>
      <c r="I40" s="27" t="e">
        <f t="shared" si="92"/>
        <v>#DIV/0!</v>
      </c>
      <c r="K40" s="35" t="e">
        <f t="shared" si="93"/>
        <v>#DIV/0!</v>
      </c>
      <c r="N40" s="29" t="e">
        <f t="shared" si="94"/>
        <v>#DIV/0!</v>
      </c>
      <c r="Q40" s="37" t="e">
        <f t="shared" si="95"/>
        <v>#DIV/0!</v>
      </c>
      <c r="S40" s="40" t="e">
        <f t="shared" si="96"/>
        <v>#DIV/0!</v>
      </c>
      <c r="Z40" s="42" t="e">
        <f t="shared" si="97"/>
        <v>#DIV/0!</v>
      </c>
      <c r="AF40" s="44" t="e">
        <f t="shared" si="98"/>
        <v>#DIV/0!</v>
      </c>
      <c r="AJ40" s="46" t="e">
        <f t="shared" si="99"/>
        <v>#DIV/0!</v>
      </c>
      <c r="AM40" s="33" t="e">
        <f t="shared" si="100"/>
        <v>#DIV/0!</v>
      </c>
      <c r="AO40" s="31"/>
      <c r="AR40" s="50" t="e">
        <f t="shared" si="101"/>
        <v>#DIV/0!</v>
      </c>
      <c r="AT40" s="54">
        <f t="shared" si="112"/>
        <v>0</v>
      </c>
      <c r="BF40" s="53" t="e">
        <f t="shared" si="102"/>
        <v>#DIV/0!</v>
      </c>
      <c r="BH40" s="56" t="e">
        <f t="shared" si="103"/>
        <v>#DIV/0!</v>
      </c>
      <c r="BK40" s="55" t="e">
        <f t="shared" si="104"/>
        <v>#DIV/0!</v>
      </c>
      <c r="BQ40" s="60" t="e">
        <f t="shared" si="105"/>
        <v>#DIV/0!</v>
      </c>
      <c r="BS40" s="62" t="e">
        <f t="shared" si="106"/>
        <v>#DIV/0!</v>
      </c>
      <c r="BV40" s="64" t="e">
        <f t="shared" si="107"/>
        <v>#DIV/0!</v>
      </c>
      <c r="BX40" s="68" t="e">
        <f t="shared" si="108"/>
        <v>#DIV/0!</v>
      </c>
      <c r="CI40" s="70" t="e">
        <f t="shared" si="109"/>
        <v>#DIV/0!</v>
      </c>
      <c r="CL40" s="58" t="e">
        <f t="shared" si="110"/>
        <v>#DIV/0!</v>
      </c>
      <c r="CN40" s="66" t="e">
        <f t="shared" si="111"/>
        <v>#DIV/0!</v>
      </c>
    </row>
    <row r="41" spans="1:92" x14ac:dyDescent="0.2">
      <c r="D41" s="25" t="e">
        <f>AVERAGE(D35:D40)</f>
        <v>#DIV/0!</v>
      </c>
      <c r="E41" s="25" t="e">
        <f t="shared" ref="E41:BP41" si="113">AVERAGE(E35:E40)</f>
        <v>#DIV/0!</v>
      </c>
      <c r="F41" s="25" t="e">
        <f t="shared" si="113"/>
        <v>#DIV/0!</v>
      </c>
      <c r="G41" s="22" t="e">
        <f t="shared" si="113"/>
        <v>#DIV/0!</v>
      </c>
      <c r="H41" s="25" t="e">
        <f t="shared" si="113"/>
        <v>#DIV/0!</v>
      </c>
      <c r="I41" s="22" t="e">
        <f t="shared" si="113"/>
        <v>#DIV/0!</v>
      </c>
      <c r="J41" s="25" t="e">
        <f t="shared" si="113"/>
        <v>#DIV/0!</v>
      </c>
      <c r="K41" s="22" t="e">
        <f t="shared" si="113"/>
        <v>#DIV/0!</v>
      </c>
      <c r="L41" s="25" t="e">
        <f t="shared" si="113"/>
        <v>#DIV/0!</v>
      </c>
      <c r="M41" s="25" t="e">
        <f t="shared" si="113"/>
        <v>#DIV/0!</v>
      </c>
      <c r="N41" s="22" t="e">
        <f t="shared" si="113"/>
        <v>#DIV/0!</v>
      </c>
      <c r="O41" s="25" t="e">
        <f t="shared" si="113"/>
        <v>#DIV/0!</v>
      </c>
      <c r="P41" s="25" t="e">
        <f t="shared" si="113"/>
        <v>#DIV/0!</v>
      </c>
      <c r="Q41" s="22" t="e">
        <f t="shared" si="113"/>
        <v>#DIV/0!</v>
      </c>
      <c r="R41" s="25" t="e">
        <f t="shared" si="113"/>
        <v>#DIV/0!</v>
      </c>
      <c r="S41" s="22" t="e">
        <f t="shared" si="113"/>
        <v>#DIV/0!</v>
      </c>
      <c r="T41" s="25" t="e">
        <f t="shared" si="113"/>
        <v>#DIV/0!</v>
      </c>
      <c r="U41" s="25" t="e">
        <f t="shared" si="113"/>
        <v>#DIV/0!</v>
      </c>
      <c r="V41" s="25" t="e">
        <f t="shared" si="113"/>
        <v>#DIV/0!</v>
      </c>
      <c r="W41" s="25" t="e">
        <f t="shared" si="113"/>
        <v>#DIV/0!</v>
      </c>
      <c r="X41" s="25" t="e">
        <f t="shared" si="113"/>
        <v>#DIV/0!</v>
      </c>
      <c r="Y41" s="25" t="e">
        <f t="shared" si="113"/>
        <v>#DIV/0!</v>
      </c>
      <c r="Z41" s="22" t="e">
        <f t="shared" si="113"/>
        <v>#DIV/0!</v>
      </c>
      <c r="AA41" s="25" t="e">
        <f t="shared" si="113"/>
        <v>#DIV/0!</v>
      </c>
      <c r="AB41" s="25" t="e">
        <f t="shared" si="113"/>
        <v>#DIV/0!</v>
      </c>
      <c r="AC41" s="25" t="e">
        <f t="shared" si="113"/>
        <v>#DIV/0!</v>
      </c>
      <c r="AD41" s="25" t="e">
        <f t="shared" si="113"/>
        <v>#DIV/0!</v>
      </c>
      <c r="AE41" s="25" t="e">
        <f t="shared" si="113"/>
        <v>#DIV/0!</v>
      </c>
      <c r="AF41" s="22" t="e">
        <f t="shared" si="113"/>
        <v>#DIV/0!</v>
      </c>
      <c r="AG41" s="25" t="e">
        <f t="shared" si="113"/>
        <v>#DIV/0!</v>
      </c>
      <c r="AH41" s="25" t="e">
        <f t="shared" si="113"/>
        <v>#DIV/0!</v>
      </c>
      <c r="AI41" s="25" t="e">
        <f t="shared" si="113"/>
        <v>#DIV/0!</v>
      </c>
      <c r="AJ41" s="22" t="e">
        <f t="shared" si="113"/>
        <v>#DIV/0!</v>
      </c>
      <c r="AK41" s="25" t="e">
        <f t="shared" si="113"/>
        <v>#DIV/0!</v>
      </c>
      <c r="AL41" s="25" t="e">
        <f t="shared" si="113"/>
        <v>#DIV/0!</v>
      </c>
      <c r="AM41" s="22" t="e">
        <f t="shared" si="113"/>
        <v>#DIV/0!</v>
      </c>
      <c r="AN41" s="25" t="e">
        <f t="shared" si="113"/>
        <v>#DIV/0!</v>
      </c>
      <c r="AO41" s="22" t="e">
        <f t="shared" si="113"/>
        <v>#DIV/0!</v>
      </c>
      <c r="AP41" s="25" t="e">
        <f t="shared" si="113"/>
        <v>#DIV/0!</v>
      </c>
      <c r="AQ41" s="25" t="e">
        <f t="shared" si="113"/>
        <v>#DIV/0!</v>
      </c>
      <c r="AR41" s="22" t="e">
        <f t="shared" si="113"/>
        <v>#DIV/0!</v>
      </c>
      <c r="AS41" s="25" t="e">
        <f t="shared" si="113"/>
        <v>#DIV/0!</v>
      </c>
      <c r="AT41" s="22">
        <f t="shared" si="113"/>
        <v>0</v>
      </c>
      <c r="AU41" s="25" t="e">
        <f t="shared" si="113"/>
        <v>#DIV/0!</v>
      </c>
      <c r="AV41" s="25" t="e">
        <f t="shared" si="113"/>
        <v>#DIV/0!</v>
      </c>
      <c r="AW41" s="25" t="e">
        <f t="shared" si="113"/>
        <v>#DIV/0!</v>
      </c>
      <c r="AX41" s="25" t="e">
        <f t="shared" si="113"/>
        <v>#DIV/0!</v>
      </c>
      <c r="AY41" s="25" t="e">
        <f t="shared" si="113"/>
        <v>#DIV/0!</v>
      </c>
      <c r="AZ41" s="25" t="e">
        <f t="shared" si="113"/>
        <v>#DIV/0!</v>
      </c>
      <c r="BA41" s="25" t="e">
        <f t="shared" si="113"/>
        <v>#DIV/0!</v>
      </c>
      <c r="BB41" s="25" t="e">
        <f t="shared" si="113"/>
        <v>#DIV/0!</v>
      </c>
      <c r="BC41" s="25" t="e">
        <f t="shared" si="113"/>
        <v>#DIV/0!</v>
      </c>
      <c r="BD41" s="25" t="e">
        <f t="shared" si="113"/>
        <v>#DIV/0!</v>
      </c>
      <c r="BE41" s="25" t="e">
        <f t="shared" si="113"/>
        <v>#DIV/0!</v>
      </c>
      <c r="BF41" s="22" t="e">
        <f t="shared" si="113"/>
        <v>#DIV/0!</v>
      </c>
      <c r="BG41" s="25" t="e">
        <f t="shared" si="113"/>
        <v>#DIV/0!</v>
      </c>
      <c r="BH41" s="22" t="e">
        <f t="shared" si="113"/>
        <v>#DIV/0!</v>
      </c>
      <c r="BI41" s="25" t="e">
        <f t="shared" si="113"/>
        <v>#DIV/0!</v>
      </c>
      <c r="BJ41" s="25" t="e">
        <f t="shared" si="113"/>
        <v>#DIV/0!</v>
      </c>
      <c r="BK41" s="22" t="e">
        <f t="shared" si="113"/>
        <v>#DIV/0!</v>
      </c>
      <c r="BL41" s="25" t="e">
        <f t="shared" si="113"/>
        <v>#DIV/0!</v>
      </c>
      <c r="BM41" s="25" t="e">
        <f t="shared" si="113"/>
        <v>#DIV/0!</v>
      </c>
      <c r="BN41" s="25" t="e">
        <f t="shared" si="113"/>
        <v>#DIV/0!</v>
      </c>
      <c r="BO41" s="25" t="e">
        <f t="shared" si="113"/>
        <v>#DIV/0!</v>
      </c>
      <c r="BP41" s="25" t="e">
        <f t="shared" si="113"/>
        <v>#DIV/0!</v>
      </c>
      <c r="BQ41" s="22" t="e">
        <f t="shared" ref="BQ41:CN41" si="114">AVERAGE(BQ35:BQ40)</f>
        <v>#DIV/0!</v>
      </c>
      <c r="BR41" s="25" t="e">
        <f t="shared" si="114"/>
        <v>#DIV/0!</v>
      </c>
      <c r="BS41" s="22" t="e">
        <f t="shared" si="114"/>
        <v>#DIV/0!</v>
      </c>
      <c r="BT41" s="25" t="e">
        <f t="shared" si="114"/>
        <v>#DIV/0!</v>
      </c>
      <c r="BU41" s="25" t="e">
        <f t="shared" si="114"/>
        <v>#DIV/0!</v>
      </c>
      <c r="BV41" s="22" t="e">
        <f t="shared" si="114"/>
        <v>#DIV/0!</v>
      </c>
      <c r="BW41" s="25" t="e">
        <f t="shared" si="114"/>
        <v>#DIV/0!</v>
      </c>
      <c r="BX41" s="22" t="e">
        <f t="shared" si="114"/>
        <v>#DIV/0!</v>
      </c>
      <c r="BY41" s="25" t="e">
        <f t="shared" si="114"/>
        <v>#DIV/0!</v>
      </c>
      <c r="BZ41" s="25" t="e">
        <f t="shared" si="114"/>
        <v>#DIV/0!</v>
      </c>
      <c r="CA41" s="25" t="e">
        <f t="shared" si="114"/>
        <v>#DIV/0!</v>
      </c>
      <c r="CB41" s="25" t="e">
        <f t="shared" si="114"/>
        <v>#DIV/0!</v>
      </c>
      <c r="CC41" s="25" t="e">
        <f t="shared" si="114"/>
        <v>#DIV/0!</v>
      </c>
      <c r="CD41" s="25" t="e">
        <f t="shared" si="114"/>
        <v>#DIV/0!</v>
      </c>
      <c r="CE41" s="25" t="e">
        <f t="shared" si="114"/>
        <v>#DIV/0!</v>
      </c>
      <c r="CF41" s="25" t="e">
        <f t="shared" si="114"/>
        <v>#DIV/0!</v>
      </c>
      <c r="CG41" s="25" t="e">
        <f t="shared" si="114"/>
        <v>#DIV/0!</v>
      </c>
      <c r="CH41" s="25" t="e">
        <f t="shared" si="114"/>
        <v>#DIV/0!</v>
      </c>
      <c r="CI41" s="22" t="e">
        <f t="shared" si="114"/>
        <v>#DIV/0!</v>
      </c>
      <c r="CJ41" s="25" t="e">
        <f t="shared" si="114"/>
        <v>#DIV/0!</v>
      </c>
      <c r="CK41" s="25" t="e">
        <f t="shared" si="114"/>
        <v>#DIV/0!</v>
      </c>
      <c r="CL41" s="22" t="e">
        <f t="shared" si="114"/>
        <v>#DIV/0!</v>
      </c>
      <c r="CM41" s="25" t="e">
        <f t="shared" si="114"/>
        <v>#DIV/0!</v>
      </c>
      <c r="CN41" s="22" t="e">
        <f t="shared" si="114"/>
        <v>#DIV/0!</v>
      </c>
    </row>
    <row r="43" spans="1:92" x14ac:dyDescent="0.2">
      <c r="A43" s="17" t="s">
        <v>4</v>
      </c>
      <c r="B43" s="17"/>
      <c r="C43" s="17"/>
      <c r="D43" s="23" t="s">
        <v>42</v>
      </c>
      <c r="E43" s="23" t="s">
        <v>43</v>
      </c>
      <c r="F43" s="23" t="s">
        <v>44</v>
      </c>
      <c r="G43" s="23" t="s">
        <v>41</v>
      </c>
      <c r="H43" s="26" t="s">
        <v>42</v>
      </c>
      <c r="I43" s="26" t="s">
        <v>41</v>
      </c>
      <c r="J43" s="34" t="s">
        <v>42</v>
      </c>
      <c r="K43" s="34" t="s">
        <v>41</v>
      </c>
      <c r="L43" s="28" t="s">
        <v>42</v>
      </c>
      <c r="M43" s="28" t="s">
        <v>43</v>
      </c>
      <c r="N43" s="28" t="s">
        <v>41</v>
      </c>
      <c r="O43" s="36" t="s">
        <v>42</v>
      </c>
      <c r="P43" s="36" t="s">
        <v>43</v>
      </c>
      <c r="Q43" s="36" t="s">
        <v>41</v>
      </c>
      <c r="R43" s="38" t="s">
        <v>42</v>
      </c>
      <c r="S43" s="38" t="s">
        <v>41</v>
      </c>
      <c r="T43" s="39" t="s">
        <v>42</v>
      </c>
      <c r="U43" s="39" t="s">
        <v>43</v>
      </c>
      <c r="V43" s="39" t="s">
        <v>44</v>
      </c>
      <c r="W43" s="39" t="s">
        <v>45</v>
      </c>
      <c r="X43" s="39" t="s">
        <v>51</v>
      </c>
      <c r="Y43" s="39" t="s">
        <v>52</v>
      </c>
      <c r="Z43" s="39" t="s">
        <v>41</v>
      </c>
      <c r="AA43" s="43" t="s">
        <v>42</v>
      </c>
      <c r="AB43" s="43" t="s">
        <v>43</v>
      </c>
      <c r="AC43" s="43" t="s">
        <v>44</v>
      </c>
      <c r="AD43" s="43" t="s">
        <v>45</v>
      </c>
      <c r="AE43" s="43" t="s">
        <v>51</v>
      </c>
      <c r="AF43" s="43" t="s">
        <v>41</v>
      </c>
      <c r="AG43" s="45" t="s">
        <v>42</v>
      </c>
      <c r="AH43" s="45" t="s">
        <v>43</v>
      </c>
      <c r="AI43" s="45" t="s">
        <v>44</v>
      </c>
      <c r="AJ43" s="45" t="s">
        <v>41</v>
      </c>
      <c r="AK43" s="32" t="s">
        <v>42</v>
      </c>
      <c r="AL43" s="32" t="s">
        <v>43</v>
      </c>
      <c r="AM43" s="32" t="s">
        <v>41</v>
      </c>
      <c r="AN43" s="30" t="s">
        <v>42</v>
      </c>
      <c r="AO43" s="30" t="s">
        <v>41</v>
      </c>
      <c r="AP43" s="49" t="s">
        <v>42</v>
      </c>
      <c r="AQ43" s="49" t="s">
        <v>43</v>
      </c>
      <c r="AR43" s="49" t="s">
        <v>41</v>
      </c>
      <c r="AS43" s="51" t="s">
        <v>42</v>
      </c>
      <c r="AT43" s="51" t="s">
        <v>41</v>
      </c>
      <c r="AU43" s="52" t="s">
        <v>42</v>
      </c>
      <c r="AV43" s="52" t="s">
        <v>43</v>
      </c>
      <c r="AW43" s="52" t="s">
        <v>44</v>
      </c>
      <c r="AX43" s="52" t="s">
        <v>45</v>
      </c>
      <c r="AY43" s="52" t="s">
        <v>51</v>
      </c>
      <c r="AZ43" s="52" t="s">
        <v>52</v>
      </c>
      <c r="BA43" s="52" t="s">
        <v>53</v>
      </c>
      <c r="BB43" s="52" t="s">
        <v>54</v>
      </c>
      <c r="BC43" s="52" t="s">
        <v>56</v>
      </c>
      <c r="BD43" s="52" t="s">
        <v>57</v>
      </c>
      <c r="BE43" s="52" t="s">
        <v>58</v>
      </c>
      <c r="BF43" s="52" t="s">
        <v>41</v>
      </c>
      <c r="BG43" s="47" t="s">
        <v>42</v>
      </c>
      <c r="BH43" s="47" t="s">
        <v>41</v>
      </c>
      <c r="BI43" s="48" t="s">
        <v>42</v>
      </c>
      <c r="BJ43" s="48" t="s">
        <v>43</v>
      </c>
      <c r="BK43" s="48" t="s">
        <v>41</v>
      </c>
      <c r="BL43" s="59" t="s">
        <v>42</v>
      </c>
      <c r="BM43" s="59" t="s">
        <v>43</v>
      </c>
      <c r="BN43" s="59" t="s">
        <v>44</v>
      </c>
      <c r="BO43" s="59" t="s">
        <v>45</v>
      </c>
      <c r="BP43" s="59" t="s">
        <v>51</v>
      </c>
      <c r="BQ43" s="59" t="s">
        <v>41</v>
      </c>
      <c r="BR43" s="61" t="s">
        <v>42</v>
      </c>
      <c r="BS43" s="61" t="s">
        <v>41</v>
      </c>
      <c r="BT43" s="63" t="s">
        <v>42</v>
      </c>
      <c r="BU43" s="63" t="s">
        <v>43</v>
      </c>
      <c r="BV43" s="63" t="s">
        <v>41</v>
      </c>
      <c r="BW43" s="67" t="s">
        <v>42</v>
      </c>
      <c r="BX43" s="67" t="s">
        <v>41</v>
      </c>
      <c r="BY43" s="69" t="s">
        <v>42</v>
      </c>
      <c r="BZ43" s="69" t="s">
        <v>43</v>
      </c>
      <c r="CA43" s="69" t="s">
        <v>44</v>
      </c>
      <c r="CB43" s="69" t="s">
        <v>45</v>
      </c>
      <c r="CC43" s="69" t="s">
        <v>51</v>
      </c>
      <c r="CD43" s="69" t="s">
        <v>52</v>
      </c>
      <c r="CE43" s="69" t="s">
        <v>53</v>
      </c>
      <c r="CF43" s="69" t="s">
        <v>54</v>
      </c>
      <c r="CG43" s="69" t="s">
        <v>56</v>
      </c>
      <c r="CH43" s="69" t="s">
        <v>57</v>
      </c>
      <c r="CI43" s="69" t="s">
        <v>41</v>
      </c>
      <c r="CJ43" s="57" t="s">
        <v>42</v>
      </c>
      <c r="CK43" s="57" t="s">
        <v>43</v>
      </c>
      <c r="CL43" s="57" t="s">
        <v>41</v>
      </c>
      <c r="CM43" s="65" t="s">
        <v>42</v>
      </c>
      <c r="CN43" s="65" t="s">
        <v>41</v>
      </c>
    </row>
    <row r="44" spans="1:92" x14ac:dyDescent="0.2">
      <c r="A44">
        <v>5.0999999999999996</v>
      </c>
      <c r="G44" s="24" t="e">
        <f t="shared" ref="G44:G48" si="115">AVERAGE(D44:F44)</f>
        <v>#DIV/0!</v>
      </c>
      <c r="I44" s="27" t="e">
        <f t="shared" ref="I44:I49" si="116">AVERAGE(H44)</f>
        <v>#DIV/0!</v>
      </c>
      <c r="K44" s="35" t="e">
        <f t="shared" ref="K44:K49" si="117">AVERAGE(J44)</f>
        <v>#DIV/0!</v>
      </c>
      <c r="N44" s="29" t="e">
        <f t="shared" ref="N44:N49" si="118">AVERAGE(L44:M44)</f>
        <v>#DIV/0!</v>
      </c>
      <c r="Q44" s="37" t="e">
        <f t="shared" ref="Q44:Q49" si="119">AVERAGE(O44:P44)</f>
        <v>#DIV/0!</v>
      </c>
      <c r="R44">
        <v>5</v>
      </c>
      <c r="S44" s="40">
        <f t="shared" ref="S44:S49" si="120">AVERAGE(R44)</f>
        <v>5</v>
      </c>
      <c r="Z44" s="42" t="e">
        <f t="shared" ref="Z44:Z49" si="121">AVERAGE(T44:Y44)</f>
        <v>#DIV/0!</v>
      </c>
      <c r="AF44" s="44" t="e">
        <f t="shared" ref="AF44:AF49" si="122">AVERAGE(AA44:AE44)</f>
        <v>#DIV/0!</v>
      </c>
      <c r="AJ44" s="46" t="e">
        <f t="shared" ref="AJ44:AJ49" si="123">AVERAGE(AG44:AI44)</f>
        <v>#DIV/0!</v>
      </c>
      <c r="AM44" s="33" t="e">
        <f t="shared" ref="AM44:AM49" si="124">AVERAGE(AK44:AL44)</f>
        <v>#DIV/0!</v>
      </c>
      <c r="AO44" s="31"/>
      <c r="AR44" s="50" t="e">
        <f t="shared" ref="AR44:AR49" si="125">AVERAGE(AP44:AQ44)</f>
        <v>#DIV/0!</v>
      </c>
      <c r="AT44" s="54"/>
      <c r="BF44" s="53" t="e">
        <f t="shared" ref="BF44:BF49" si="126">AVERAGE(AU44:BE44)</f>
        <v>#DIV/0!</v>
      </c>
      <c r="BH44" s="56" t="e">
        <f t="shared" ref="BH44:BH49" si="127">AVERAGE(BG44)</f>
        <v>#DIV/0!</v>
      </c>
      <c r="BK44" s="55" t="e">
        <f t="shared" ref="BK44:BK49" si="128">AVERAGE(BI44:BJ44)</f>
        <v>#DIV/0!</v>
      </c>
      <c r="BQ44" s="60" t="e">
        <f t="shared" ref="BQ44:BQ49" si="129">AVERAGE(BL44:BP44)</f>
        <v>#DIV/0!</v>
      </c>
      <c r="BS44" s="62" t="e">
        <f t="shared" ref="BS44:BS49" si="130">AVERAGE(BR44:BR44)</f>
        <v>#DIV/0!</v>
      </c>
      <c r="BV44" s="64" t="e">
        <f t="shared" ref="BV44:BV49" si="131">AVERAGE(BT44:BU44)</f>
        <v>#DIV/0!</v>
      </c>
      <c r="BX44" s="68" t="e">
        <f t="shared" ref="BX44:BX49" si="132">AVERAGE(BW44:BW44)</f>
        <v>#DIV/0!</v>
      </c>
      <c r="CI44" s="70" t="e">
        <f t="shared" ref="CI44:CI49" si="133">AVERAGE(BY44:CH44)</f>
        <v>#DIV/0!</v>
      </c>
      <c r="CL44" s="58" t="e">
        <f t="shared" ref="CL44:CL49" si="134">AVERAGE(CJ44:CK44)</f>
        <v>#DIV/0!</v>
      </c>
      <c r="CN44" s="66" t="e">
        <f t="shared" ref="CN44:CN49" si="135">AVERAGE(CM44:CM44)</f>
        <v>#DIV/0!</v>
      </c>
    </row>
    <row r="45" spans="1:92" x14ac:dyDescent="0.2">
      <c r="A45">
        <v>5.2</v>
      </c>
      <c r="G45" s="24" t="e">
        <f t="shared" si="115"/>
        <v>#DIV/0!</v>
      </c>
      <c r="I45" s="27" t="e">
        <f t="shared" si="116"/>
        <v>#DIV/0!</v>
      </c>
      <c r="K45" s="35" t="e">
        <f t="shared" si="117"/>
        <v>#DIV/0!</v>
      </c>
      <c r="N45" s="29" t="e">
        <f t="shared" si="118"/>
        <v>#DIV/0!</v>
      </c>
      <c r="Q45" s="37" t="e">
        <f t="shared" si="119"/>
        <v>#DIV/0!</v>
      </c>
      <c r="R45">
        <v>5</v>
      </c>
      <c r="S45" s="40">
        <f t="shared" si="120"/>
        <v>5</v>
      </c>
      <c r="Z45" s="42" t="e">
        <f t="shared" si="121"/>
        <v>#DIV/0!</v>
      </c>
      <c r="AF45" s="44" t="e">
        <f t="shared" si="122"/>
        <v>#DIV/0!</v>
      </c>
      <c r="AJ45" s="46" t="e">
        <f t="shared" si="123"/>
        <v>#DIV/0!</v>
      </c>
      <c r="AM45" s="33" t="e">
        <f t="shared" si="124"/>
        <v>#DIV/0!</v>
      </c>
      <c r="AO45" s="31"/>
      <c r="AR45" s="50" t="e">
        <f t="shared" si="125"/>
        <v>#DIV/0!</v>
      </c>
      <c r="AT45" s="54"/>
      <c r="BF45" s="53" t="e">
        <f t="shared" si="126"/>
        <v>#DIV/0!</v>
      </c>
      <c r="BH45" s="56" t="e">
        <f t="shared" si="127"/>
        <v>#DIV/0!</v>
      </c>
      <c r="BK45" s="55" t="e">
        <f t="shared" si="128"/>
        <v>#DIV/0!</v>
      </c>
      <c r="BQ45" s="60" t="e">
        <f t="shared" si="129"/>
        <v>#DIV/0!</v>
      </c>
      <c r="BS45" s="62" t="e">
        <f t="shared" si="130"/>
        <v>#DIV/0!</v>
      </c>
      <c r="BV45" s="64" t="e">
        <f t="shared" si="131"/>
        <v>#DIV/0!</v>
      </c>
      <c r="BX45" s="68" t="e">
        <f t="shared" si="132"/>
        <v>#DIV/0!</v>
      </c>
      <c r="CI45" s="70" t="e">
        <f t="shared" si="133"/>
        <v>#DIV/0!</v>
      </c>
      <c r="CL45" s="58" t="e">
        <f t="shared" si="134"/>
        <v>#DIV/0!</v>
      </c>
      <c r="CN45" s="66" t="e">
        <f t="shared" si="135"/>
        <v>#DIV/0!</v>
      </c>
    </row>
    <row r="46" spans="1:92" x14ac:dyDescent="0.2">
      <c r="A46">
        <v>5.3</v>
      </c>
      <c r="G46" s="24" t="e">
        <f t="shared" si="115"/>
        <v>#DIV/0!</v>
      </c>
      <c r="I46" s="27" t="e">
        <f t="shared" si="116"/>
        <v>#DIV/0!</v>
      </c>
      <c r="K46" s="35" t="e">
        <f t="shared" si="117"/>
        <v>#DIV/0!</v>
      </c>
      <c r="N46" s="29" t="e">
        <f t="shared" si="118"/>
        <v>#DIV/0!</v>
      </c>
      <c r="Q46" s="37" t="e">
        <f t="shared" si="119"/>
        <v>#DIV/0!</v>
      </c>
      <c r="R46">
        <v>5</v>
      </c>
      <c r="S46" s="40">
        <f t="shared" si="120"/>
        <v>5</v>
      </c>
      <c r="Z46" s="42" t="e">
        <f t="shared" si="121"/>
        <v>#DIV/0!</v>
      </c>
      <c r="AF46" s="44" t="e">
        <f t="shared" si="122"/>
        <v>#DIV/0!</v>
      </c>
      <c r="AJ46" s="46" t="e">
        <f t="shared" si="123"/>
        <v>#DIV/0!</v>
      </c>
      <c r="AM46" s="33" t="e">
        <f t="shared" si="124"/>
        <v>#DIV/0!</v>
      </c>
      <c r="AO46" s="31"/>
      <c r="AR46" s="50" t="e">
        <f t="shared" si="125"/>
        <v>#DIV/0!</v>
      </c>
      <c r="AT46" s="54"/>
      <c r="BF46" s="53" t="e">
        <f t="shared" si="126"/>
        <v>#DIV/0!</v>
      </c>
      <c r="BH46" s="56" t="e">
        <f t="shared" si="127"/>
        <v>#DIV/0!</v>
      </c>
      <c r="BK46" s="55" t="e">
        <f t="shared" si="128"/>
        <v>#DIV/0!</v>
      </c>
      <c r="BQ46" s="60" t="e">
        <f t="shared" si="129"/>
        <v>#DIV/0!</v>
      </c>
      <c r="BS46" s="62" t="e">
        <f t="shared" si="130"/>
        <v>#DIV/0!</v>
      </c>
      <c r="BV46" s="64" t="e">
        <f t="shared" si="131"/>
        <v>#DIV/0!</v>
      </c>
      <c r="BX46" s="68" t="e">
        <f t="shared" si="132"/>
        <v>#DIV/0!</v>
      </c>
      <c r="CI46" s="70" t="e">
        <f t="shared" si="133"/>
        <v>#DIV/0!</v>
      </c>
      <c r="CL46" s="58" t="e">
        <f t="shared" si="134"/>
        <v>#DIV/0!</v>
      </c>
      <c r="CN46" s="66" t="e">
        <f t="shared" si="135"/>
        <v>#DIV/0!</v>
      </c>
    </row>
    <row r="47" spans="1:92" x14ac:dyDescent="0.2">
      <c r="A47">
        <v>5.4</v>
      </c>
      <c r="G47" s="24" t="e">
        <f t="shared" si="115"/>
        <v>#DIV/0!</v>
      </c>
      <c r="I47" s="27" t="e">
        <f t="shared" si="116"/>
        <v>#DIV/0!</v>
      </c>
      <c r="K47" s="35" t="e">
        <f t="shared" si="117"/>
        <v>#DIV/0!</v>
      </c>
      <c r="N47" s="29" t="e">
        <f t="shared" si="118"/>
        <v>#DIV/0!</v>
      </c>
      <c r="Q47" s="37" t="e">
        <f t="shared" si="119"/>
        <v>#DIV/0!</v>
      </c>
      <c r="R47">
        <v>5</v>
      </c>
      <c r="S47" s="40">
        <f t="shared" si="120"/>
        <v>5</v>
      </c>
      <c r="Z47" s="42" t="e">
        <f t="shared" si="121"/>
        <v>#DIV/0!</v>
      </c>
      <c r="AF47" s="44" t="e">
        <f t="shared" si="122"/>
        <v>#DIV/0!</v>
      </c>
      <c r="AJ47" s="46" t="e">
        <f t="shared" si="123"/>
        <v>#DIV/0!</v>
      </c>
      <c r="AM47" s="33" t="e">
        <f t="shared" si="124"/>
        <v>#DIV/0!</v>
      </c>
      <c r="AO47" s="31"/>
      <c r="AR47" s="50" t="e">
        <f t="shared" si="125"/>
        <v>#DIV/0!</v>
      </c>
      <c r="AT47" s="54"/>
      <c r="BF47" s="53" t="e">
        <f t="shared" si="126"/>
        <v>#DIV/0!</v>
      </c>
      <c r="BH47" s="56" t="e">
        <f t="shared" si="127"/>
        <v>#DIV/0!</v>
      </c>
      <c r="BK47" s="55" t="e">
        <f t="shared" si="128"/>
        <v>#DIV/0!</v>
      </c>
      <c r="BQ47" s="60" t="e">
        <f t="shared" si="129"/>
        <v>#DIV/0!</v>
      </c>
      <c r="BS47" s="62" t="e">
        <f t="shared" si="130"/>
        <v>#DIV/0!</v>
      </c>
      <c r="BV47" s="64" t="e">
        <f t="shared" si="131"/>
        <v>#DIV/0!</v>
      </c>
      <c r="BX47" s="68" t="e">
        <f t="shared" si="132"/>
        <v>#DIV/0!</v>
      </c>
      <c r="CI47" s="70" t="e">
        <f t="shared" si="133"/>
        <v>#DIV/0!</v>
      </c>
      <c r="CL47" s="58" t="e">
        <f t="shared" si="134"/>
        <v>#DIV/0!</v>
      </c>
      <c r="CN47" s="66" t="e">
        <f t="shared" si="135"/>
        <v>#DIV/0!</v>
      </c>
    </row>
    <row r="48" spans="1:92" x14ac:dyDescent="0.2">
      <c r="A48">
        <v>5.5</v>
      </c>
      <c r="G48" s="24" t="e">
        <f t="shared" si="115"/>
        <v>#DIV/0!</v>
      </c>
      <c r="I48" s="27" t="e">
        <f t="shared" si="116"/>
        <v>#DIV/0!</v>
      </c>
      <c r="K48" s="35" t="e">
        <f t="shared" si="117"/>
        <v>#DIV/0!</v>
      </c>
      <c r="N48" s="29" t="e">
        <f t="shared" si="118"/>
        <v>#DIV/0!</v>
      </c>
      <c r="Q48" s="37" t="e">
        <f t="shared" si="119"/>
        <v>#DIV/0!</v>
      </c>
      <c r="R48">
        <v>5</v>
      </c>
      <c r="S48" s="40">
        <f t="shared" si="120"/>
        <v>5</v>
      </c>
      <c r="Z48" s="42" t="e">
        <f t="shared" si="121"/>
        <v>#DIV/0!</v>
      </c>
      <c r="AF48" s="44" t="e">
        <f t="shared" si="122"/>
        <v>#DIV/0!</v>
      </c>
      <c r="AJ48" s="46" t="e">
        <f t="shared" si="123"/>
        <v>#DIV/0!</v>
      </c>
      <c r="AM48" s="33" t="e">
        <f t="shared" si="124"/>
        <v>#DIV/0!</v>
      </c>
      <c r="AO48" s="31"/>
      <c r="AR48" s="50" t="e">
        <f t="shared" si="125"/>
        <v>#DIV/0!</v>
      </c>
      <c r="AT48" s="54"/>
      <c r="BF48" s="53" t="e">
        <f t="shared" si="126"/>
        <v>#DIV/0!</v>
      </c>
      <c r="BH48" s="56" t="e">
        <f t="shared" si="127"/>
        <v>#DIV/0!</v>
      </c>
      <c r="BK48" s="55" t="e">
        <f t="shared" si="128"/>
        <v>#DIV/0!</v>
      </c>
      <c r="BQ48" s="60" t="e">
        <f t="shared" si="129"/>
        <v>#DIV/0!</v>
      </c>
      <c r="BS48" s="62" t="e">
        <f t="shared" si="130"/>
        <v>#DIV/0!</v>
      </c>
      <c r="BV48" s="64" t="e">
        <f t="shared" si="131"/>
        <v>#DIV/0!</v>
      </c>
      <c r="BX48" s="68" t="e">
        <f t="shared" si="132"/>
        <v>#DIV/0!</v>
      </c>
      <c r="CI48" s="70" t="e">
        <f t="shared" si="133"/>
        <v>#DIV/0!</v>
      </c>
      <c r="CL48" s="58" t="e">
        <f t="shared" si="134"/>
        <v>#DIV/0!</v>
      </c>
      <c r="CN48" s="66" t="e">
        <f t="shared" si="135"/>
        <v>#DIV/0!</v>
      </c>
    </row>
    <row r="49" spans="1:92" x14ac:dyDescent="0.2">
      <c r="A49">
        <v>5.6</v>
      </c>
      <c r="G49" s="24" t="e">
        <f>AVERAGE(D49:F49)</f>
        <v>#DIV/0!</v>
      </c>
      <c r="I49" s="27" t="e">
        <f t="shared" si="116"/>
        <v>#DIV/0!</v>
      </c>
      <c r="K49" s="35" t="e">
        <f t="shared" si="117"/>
        <v>#DIV/0!</v>
      </c>
      <c r="N49" s="29" t="e">
        <f t="shared" si="118"/>
        <v>#DIV/0!</v>
      </c>
      <c r="Q49" s="37" t="e">
        <f t="shared" si="119"/>
        <v>#DIV/0!</v>
      </c>
      <c r="R49">
        <v>5</v>
      </c>
      <c r="S49" s="40">
        <f t="shared" si="120"/>
        <v>5</v>
      </c>
      <c r="Z49" s="42" t="e">
        <f t="shared" si="121"/>
        <v>#DIV/0!</v>
      </c>
      <c r="AF49" s="44" t="e">
        <f t="shared" si="122"/>
        <v>#DIV/0!</v>
      </c>
      <c r="AJ49" s="46" t="e">
        <f t="shared" si="123"/>
        <v>#DIV/0!</v>
      </c>
      <c r="AM49" s="33" t="e">
        <f t="shared" si="124"/>
        <v>#DIV/0!</v>
      </c>
      <c r="AO49" s="31"/>
      <c r="AR49" s="50" t="e">
        <f t="shared" si="125"/>
        <v>#DIV/0!</v>
      </c>
      <c r="AT49" s="54"/>
      <c r="BF49" s="53" t="e">
        <f t="shared" si="126"/>
        <v>#DIV/0!</v>
      </c>
      <c r="BH49" s="56" t="e">
        <f t="shared" si="127"/>
        <v>#DIV/0!</v>
      </c>
      <c r="BK49" s="55" t="e">
        <f t="shared" si="128"/>
        <v>#DIV/0!</v>
      </c>
      <c r="BQ49" s="60" t="e">
        <f t="shared" si="129"/>
        <v>#DIV/0!</v>
      </c>
      <c r="BS49" s="62" t="e">
        <f t="shared" si="130"/>
        <v>#DIV/0!</v>
      </c>
      <c r="BV49" s="64" t="e">
        <f t="shared" si="131"/>
        <v>#DIV/0!</v>
      </c>
      <c r="BX49" s="68" t="e">
        <f t="shared" si="132"/>
        <v>#DIV/0!</v>
      </c>
      <c r="CI49" s="70" t="e">
        <f t="shared" si="133"/>
        <v>#DIV/0!</v>
      </c>
      <c r="CL49" s="58" t="e">
        <f t="shared" si="134"/>
        <v>#DIV/0!</v>
      </c>
      <c r="CN49" s="66" t="e">
        <f t="shared" si="135"/>
        <v>#DIV/0!</v>
      </c>
    </row>
    <row r="50" spans="1:92" x14ac:dyDescent="0.2">
      <c r="D50" s="25" t="e">
        <f>AVERAGE(D44:D49)</f>
        <v>#DIV/0!</v>
      </c>
      <c r="E50" s="25" t="e">
        <f t="shared" ref="E50:BP50" si="136">AVERAGE(E44:E49)</f>
        <v>#DIV/0!</v>
      </c>
      <c r="F50" s="25" t="e">
        <f t="shared" si="136"/>
        <v>#DIV/0!</v>
      </c>
      <c r="G50" s="22" t="e">
        <f t="shared" si="136"/>
        <v>#DIV/0!</v>
      </c>
      <c r="H50" s="25" t="e">
        <f t="shared" si="136"/>
        <v>#DIV/0!</v>
      </c>
      <c r="I50" s="22" t="e">
        <f t="shared" si="136"/>
        <v>#DIV/0!</v>
      </c>
      <c r="J50" s="25" t="e">
        <f t="shared" si="136"/>
        <v>#DIV/0!</v>
      </c>
      <c r="K50" s="22" t="e">
        <f t="shared" si="136"/>
        <v>#DIV/0!</v>
      </c>
      <c r="L50" s="25" t="e">
        <f t="shared" si="136"/>
        <v>#DIV/0!</v>
      </c>
      <c r="M50" s="25" t="e">
        <f t="shared" si="136"/>
        <v>#DIV/0!</v>
      </c>
      <c r="N50" s="22" t="e">
        <f t="shared" si="136"/>
        <v>#DIV/0!</v>
      </c>
      <c r="O50" s="25" t="e">
        <f t="shared" si="136"/>
        <v>#DIV/0!</v>
      </c>
      <c r="P50" s="25" t="e">
        <f t="shared" si="136"/>
        <v>#DIV/0!</v>
      </c>
      <c r="Q50" s="22" t="e">
        <f t="shared" si="136"/>
        <v>#DIV/0!</v>
      </c>
      <c r="R50" s="25">
        <f t="shared" si="136"/>
        <v>5</v>
      </c>
      <c r="S50" s="22">
        <f t="shared" si="136"/>
        <v>5</v>
      </c>
      <c r="T50" s="25" t="e">
        <f t="shared" si="136"/>
        <v>#DIV/0!</v>
      </c>
      <c r="U50" s="25" t="e">
        <f t="shared" si="136"/>
        <v>#DIV/0!</v>
      </c>
      <c r="V50" s="25" t="e">
        <f t="shared" si="136"/>
        <v>#DIV/0!</v>
      </c>
      <c r="W50" s="25" t="e">
        <f t="shared" si="136"/>
        <v>#DIV/0!</v>
      </c>
      <c r="X50" s="25" t="e">
        <f t="shared" si="136"/>
        <v>#DIV/0!</v>
      </c>
      <c r="Y50" s="25" t="e">
        <f t="shared" si="136"/>
        <v>#DIV/0!</v>
      </c>
      <c r="Z50" s="22" t="e">
        <f t="shared" si="136"/>
        <v>#DIV/0!</v>
      </c>
      <c r="AA50" s="25" t="e">
        <f t="shared" si="136"/>
        <v>#DIV/0!</v>
      </c>
      <c r="AB50" s="25" t="e">
        <f t="shared" si="136"/>
        <v>#DIV/0!</v>
      </c>
      <c r="AC50" s="25" t="e">
        <f t="shared" si="136"/>
        <v>#DIV/0!</v>
      </c>
      <c r="AD50" s="25" t="e">
        <f>AVERAGE(AD44:AD49)</f>
        <v>#DIV/0!</v>
      </c>
      <c r="AE50" s="25" t="e">
        <f t="shared" si="136"/>
        <v>#DIV/0!</v>
      </c>
      <c r="AF50" s="22" t="e">
        <f t="shared" si="136"/>
        <v>#DIV/0!</v>
      </c>
      <c r="AG50" s="25" t="e">
        <f t="shared" si="136"/>
        <v>#DIV/0!</v>
      </c>
      <c r="AH50" s="25" t="e">
        <f t="shared" si="136"/>
        <v>#DIV/0!</v>
      </c>
      <c r="AI50" s="25" t="e">
        <f t="shared" si="136"/>
        <v>#DIV/0!</v>
      </c>
      <c r="AJ50" s="22" t="e">
        <f t="shared" si="136"/>
        <v>#DIV/0!</v>
      </c>
      <c r="AK50" s="25" t="e">
        <f t="shared" si="136"/>
        <v>#DIV/0!</v>
      </c>
      <c r="AL50" s="25" t="e">
        <f t="shared" si="136"/>
        <v>#DIV/0!</v>
      </c>
      <c r="AM50" s="22" t="e">
        <f t="shared" si="136"/>
        <v>#DIV/0!</v>
      </c>
      <c r="AN50" s="25" t="e">
        <f t="shared" si="136"/>
        <v>#DIV/0!</v>
      </c>
      <c r="AO50" s="22" t="e">
        <f t="shared" si="136"/>
        <v>#DIV/0!</v>
      </c>
      <c r="AP50" s="25" t="e">
        <f t="shared" si="136"/>
        <v>#DIV/0!</v>
      </c>
      <c r="AQ50" s="25" t="e">
        <f t="shared" si="136"/>
        <v>#DIV/0!</v>
      </c>
      <c r="AR50" s="22" t="e">
        <f t="shared" si="136"/>
        <v>#DIV/0!</v>
      </c>
      <c r="AS50" s="25" t="e">
        <f t="shared" si="136"/>
        <v>#DIV/0!</v>
      </c>
      <c r="AT50" s="22" t="e">
        <f t="shared" si="136"/>
        <v>#DIV/0!</v>
      </c>
      <c r="AU50" s="25" t="e">
        <f t="shared" si="136"/>
        <v>#DIV/0!</v>
      </c>
      <c r="AV50" s="25" t="e">
        <f t="shared" si="136"/>
        <v>#DIV/0!</v>
      </c>
      <c r="AW50" s="25" t="e">
        <f t="shared" si="136"/>
        <v>#DIV/0!</v>
      </c>
      <c r="AX50" s="25" t="e">
        <f t="shared" si="136"/>
        <v>#DIV/0!</v>
      </c>
      <c r="AY50" s="25" t="e">
        <f t="shared" si="136"/>
        <v>#DIV/0!</v>
      </c>
      <c r="AZ50" s="25" t="e">
        <f t="shared" si="136"/>
        <v>#DIV/0!</v>
      </c>
      <c r="BA50" s="25" t="e">
        <f t="shared" si="136"/>
        <v>#DIV/0!</v>
      </c>
      <c r="BB50" s="25" t="e">
        <f t="shared" si="136"/>
        <v>#DIV/0!</v>
      </c>
      <c r="BC50" s="25" t="e">
        <f t="shared" si="136"/>
        <v>#DIV/0!</v>
      </c>
      <c r="BD50" s="25" t="e">
        <f t="shared" si="136"/>
        <v>#DIV/0!</v>
      </c>
      <c r="BE50" s="25" t="e">
        <f t="shared" si="136"/>
        <v>#DIV/0!</v>
      </c>
      <c r="BF50" s="22" t="e">
        <f t="shared" si="136"/>
        <v>#DIV/0!</v>
      </c>
      <c r="BG50" s="25" t="e">
        <f t="shared" si="136"/>
        <v>#DIV/0!</v>
      </c>
      <c r="BH50" s="22" t="e">
        <f t="shared" si="136"/>
        <v>#DIV/0!</v>
      </c>
      <c r="BI50" s="25" t="e">
        <f t="shared" si="136"/>
        <v>#DIV/0!</v>
      </c>
      <c r="BJ50" s="25" t="e">
        <f t="shared" si="136"/>
        <v>#DIV/0!</v>
      </c>
      <c r="BK50" s="22" t="e">
        <f t="shared" si="136"/>
        <v>#DIV/0!</v>
      </c>
      <c r="BL50" s="25" t="e">
        <f t="shared" si="136"/>
        <v>#DIV/0!</v>
      </c>
      <c r="BM50" s="25" t="e">
        <f t="shared" si="136"/>
        <v>#DIV/0!</v>
      </c>
      <c r="BN50" s="25" t="e">
        <f t="shared" si="136"/>
        <v>#DIV/0!</v>
      </c>
      <c r="BO50" s="25" t="e">
        <f t="shared" si="136"/>
        <v>#DIV/0!</v>
      </c>
      <c r="BP50" s="25" t="e">
        <f t="shared" si="136"/>
        <v>#DIV/0!</v>
      </c>
      <c r="BQ50" s="22" t="e">
        <f t="shared" ref="BQ50:CN50" si="137">AVERAGE(BQ44:BQ49)</f>
        <v>#DIV/0!</v>
      </c>
      <c r="BR50" s="25" t="e">
        <f t="shared" si="137"/>
        <v>#DIV/0!</v>
      </c>
      <c r="BS50" s="22" t="e">
        <f t="shared" si="137"/>
        <v>#DIV/0!</v>
      </c>
      <c r="BT50" s="25" t="e">
        <f t="shared" si="137"/>
        <v>#DIV/0!</v>
      </c>
      <c r="BU50" s="25" t="e">
        <f t="shared" si="137"/>
        <v>#DIV/0!</v>
      </c>
      <c r="BV50" s="22" t="e">
        <f t="shared" si="137"/>
        <v>#DIV/0!</v>
      </c>
      <c r="BW50" s="25" t="e">
        <f t="shared" si="137"/>
        <v>#DIV/0!</v>
      </c>
      <c r="BX50" s="22" t="e">
        <f t="shared" si="137"/>
        <v>#DIV/0!</v>
      </c>
      <c r="BY50" s="25" t="e">
        <f t="shared" si="137"/>
        <v>#DIV/0!</v>
      </c>
      <c r="BZ50" s="25" t="e">
        <f t="shared" si="137"/>
        <v>#DIV/0!</v>
      </c>
      <c r="CA50" s="25" t="e">
        <f t="shared" si="137"/>
        <v>#DIV/0!</v>
      </c>
      <c r="CB50" s="25" t="e">
        <f t="shared" si="137"/>
        <v>#DIV/0!</v>
      </c>
      <c r="CC50" s="25" t="e">
        <f t="shared" si="137"/>
        <v>#DIV/0!</v>
      </c>
      <c r="CD50" s="25" t="e">
        <f t="shared" si="137"/>
        <v>#DIV/0!</v>
      </c>
      <c r="CE50" s="25" t="e">
        <f t="shared" si="137"/>
        <v>#DIV/0!</v>
      </c>
      <c r="CF50" s="25" t="e">
        <f t="shared" si="137"/>
        <v>#DIV/0!</v>
      </c>
      <c r="CG50" s="25" t="e">
        <f t="shared" si="137"/>
        <v>#DIV/0!</v>
      </c>
      <c r="CH50" s="25" t="e">
        <f t="shared" si="137"/>
        <v>#DIV/0!</v>
      </c>
      <c r="CI50" s="22" t="e">
        <f t="shared" si="137"/>
        <v>#DIV/0!</v>
      </c>
      <c r="CJ50" s="25" t="e">
        <f t="shared" si="137"/>
        <v>#DIV/0!</v>
      </c>
      <c r="CK50" s="25" t="e">
        <f t="shared" si="137"/>
        <v>#DIV/0!</v>
      </c>
      <c r="CL50" s="22" t="e">
        <f t="shared" si="137"/>
        <v>#DIV/0!</v>
      </c>
      <c r="CM50" s="25" t="e">
        <f t="shared" si="137"/>
        <v>#DIV/0!</v>
      </c>
      <c r="CN50" s="22" t="e">
        <f t="shared" si="137"/>
        <v>#DIV/0!</v>
      </c>
    </row>
    <row r="53" spans="1:92" x14ac:dyDescent="0.2">
      <c r="M53" s="15"/>
      <c r="N53" s="15"/>
      <c r="O53" s="15"/>
      <c r="P53" s="15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</row>
    <row r="54" spans="1:92" x14ac:dyDescent="0.2">
      <c r="M54" s="15"/>
      <c r="N54" s="15"/>
      <c r="O54" s="15"/>
      <c r="P54" s="15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</row>
    <row r="55" spans="1:92" x14ac:dyDescent="0.2">
      <c r="M55" s="15"/>
      <c r="N55" s="15"/>
    </row>
    <row r="56" spans="1:92" x14ac:dyDescent="0.2">
      <c r="L56" s="15"/>
      <c r="M56" s="15"/>
      <c r="N56" s="15"/>
      <c r="O56" s="15"/>
      <c r="P56" s="15"/>
      <c r="Q56" s="15"/>
      <c r="R56" s="15"/>
      <c r="S56" s="72"/>
      <c r="T56" s="72"/>
      <c r="U56" s="15"/>
    </row>
    <row r="57" spans="1:92" x14ac:dyDescent="0.2">
      <c r="L57" s="15"/>
      <c r="M57" s="15"/>
      <c r="N57" s="15"/>
      <c r="O57" s="15"/>
      <c r="S57" s="15"/>
      <c r="T57" s="15"/>
      <c r="U57" s="15"/>
    </row>
    <row r="58" spans="1:92" x14ac:dyDescent="0.2">
      <c r="M58" s="15"/>
    </row>
    <row r="61" spans="1:92" x14ac:dyDescent="0.2">
      <c r="L61" s="15"/>
      <c r="M61" s="15"/>
      <c r="N61" s="15"/>
      <c r="O61" s="15"/>
      <c r="P61" s="15"/>
      <c r="Q61" s="15"/>
      <c r="R61" s="15"/>
      <c r="S61" s="72"/>
      <c r="T61" s="72"/>
      <c r="U61" s="72"/>
      <c r="V61" s="72"/>
    </row>
    <row r="62" spans="1:92" x14ac:dyDescent="0.2">
      <c r="T62" s="72"/>
    </row>
    <row r="63" spans="1:92" x14ac:dyDescent="0.2">
      <c r="T63" s="15"/>
    </row>
    <row r="65" spans="12:18" x14ac:dyDescent="0.2">
      <c r="L65" s="15"/>
      <c r="M65" s="15"/>
      <c r="N65" s="15"/>
      <c r="O65" s="15"/>
      <c r="P65" s="15"/>
      <c r="Q65" s="15"/>
    </row>
    <row r="66" spans="12:18" x14ac:dyDescent="0.2">
      <c r="M66" s="15"/>
      <c r="N66" s="15"/>
      <c r="O66" s="15"/>
      <c r="P66" s="15"/>
    </row>
    <row r="67" spans="12:18" x14ac:dyDescent="0.2">
      <c r="M67" s="15"/>
    </row>
    <row r="69" spans="12:18" x14ac:dyDescent="0.2">
      <c r="M69" s="15"/>
    </row>
    <row r="70" spans="12:18" x14ac:dyDescent="0.2">
      <c r="M70" s="15"/>
    </row>
    <row r="72" spans="12:18" x14ac:dyDescent="0.2">
      <c r="N72" s="15"/>
      <c r="Q72" s="72"/>
      <c r="R72" s="72"/>
    </row>
  </sheetData>
  <mergeCells count="23">
    <mergeCell ref="BW2:BX2"/>
    <mergeCell ref="CJ2:CL2"/>
    <mergeCell ref="CM2:CN2"/>
    <mergeCell ref="A13:C13"/>
    <mergeCell ref="T2:Y2"/>
    <mergeCell ref="AA2:AF2"/>
    <mergeCell ref="AG2:AJ2"/>
    <mergeCell ref="AK2:AM2"/>
    <mergeCell ref="O2:Q2"/>
    <mergeCell ref="R2:S2"/>
    <mergeCell ref="BR2:BS2"/>
    <mergeCell ref="BY2:CI2"/>
    <mergeCell ref="BG2:BH2"/>
    <mergeCell ref="BI2:BK2"/>
    <mergeCell ref="BL2:BQ2"/>
    <mergeCell ref="AU2:BF2"/>
    <mergeCell ref="H2:I2"/>
    <mergeCell ref="J2:K2"/>
    <mergeCell ref="L2:N2"/>
    <mergeCell ref="AS2:AT2"/>
    <mergeCell ref="BT2:BV2"/>
    <mergeCell ref="AN2:AO2"/>
    <mergeCell ref="AP2:AR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ITPIN -AD-PO-004-02</vt:lpstr>
      <vt:lpstr>Concentrado</vt:lpstr>
      <vt:lpstr>'ITPIN -AD-PO-004-02'!Área_de_impresión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CABRERA MARTINEZ</dc:creator>
  <cp:lastModifiedBy>BENIGNO</cp:lastModifiedBy>
  <cp:lastPrinted>2018-06-05T19:54:15Z</cp:lastPrinted>
  <dcterms:created xsi:type="dcterms:W3CDTF">2008-04-15T15:28:35Z</dcterms:created>
  <dcterms:modified xsi:type="dcterms:W3CDTF">2019-08-22T16:03:30Z</dcterms:modified>
</cp:coreProperties>
</file>